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andisk-ac420e\disk1\総務部\"/>
    </mc:Choice>
  </mc:AlternateContent>
  <xr:revisionPtr revIDLastSave="0" documentId="13_ncr:1_{B84A8BC7-0DBD-4834-AA31-029D06F191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入例" sheetId="8" r:id="rId1"/>
    <sheet name="請求書" sheetId="12" r:id="rId2"/>
  </sheets>
  <definedNames>
    <definedName name="_xlnm.Print_Area" localSheetId="1">請求書!$A$1:$W$132</definedName>
  </definedNames>
  <calcPr calcId="191029"/>
</workbook>
</file>

<file path=xl/calcChain.xml><?xml version="1.0" encoding="utf-8"?>
<calcChain xmlns="http://schemas.openxmlformats.org/spreadsheetml/2006/main">
  <c r="M118" i="12" l="1"/>
  <c r="L120" i="8"/>
  <c r="B81" i="8"/>
  <c r="B79" i="12"/>
  <c r="O50" i="8"/>
  <c r="U129" i="8"/>
  <c r="F129" i="12"/>
  <c r="R48" i="12"/>
  <c r="T113" i="12"/>
  <c r="T114" i="12"/>
  <c r="F38" i="12"/>
  <c r="F82" i="12" s="1"/>
  <c r="T71" i="12"/>
  <c r="N84" i="12"/>
  <c r="N127" i="12"/>
  <c r="I60" i="12"/>
  <c r="L110" i="8"/>
  <c r="I110" i="8"/>
  <c r="E110" i="8"/>
  <c r="E66" i="8"/>
  <c r="L66" i="8"/>
  <c r="I66" i="8"/>
  <c r="U40" i="12"/>
  <c r="T116" i="12"/>
  <c r="T73" i="12"/>
  <c r="T68" i="12"/>
  <c r="N38" i="8"/>
  <c r="F38" i="8"/>
  <c r="I22" i="8"/>
  <c r="E21" i="8"/>
  <c r="E20" i="8"/>
  <c r="E19" i="8"/>
  <c r="L19" i="8"/>
  <c r="I18" i="8"/>
  <c r="L18" i="8"/>
  <c r="E17" i="8"/>
  <c r="E18" i="8" s="1"/>
  <c r="E16" i="8"/>
  <c r="I18" i="12"/>
  <c r="I62" i="12" s="1"/>
  <c r="L19" i="12"/>
  <c r="E19" i="12" s="1"/>
  <c r="F128" i="12"/>
  <c r="T125" i="12"/>
  <c r="R125" i="12"/>
  <c r="P125" i="12"/>
  <c r="M125" i="12"/>
  <c r="L125" i="12"/>
  <c r="B125" i="12"/>
  <c r="A125" i="12"/>
  <c r="T124" i="12"/>
  <c r="R124" i="12"/>
  <c r="P124" i="12"/>
  <c r="M124" i="12"/>
  <c r="L124" i="12"/>
  <c r="B124" i="12"/>
  <c r="A124" i="12"/>
  <c r="T123" i="12"/>
  <c r="R123" i="12"/>
  <c r="P123" i="12"/>
  <c r="M123" i="12"/>
  <c r="L123" i="12"/>
  <c r="B123" i="12"/>
  <c r="A123" i="12"/>
  <c r="T122" i="12"/>
  <c r="R122" i="12"/>
  <c r="P122" i="12"/>
  <c r="M122" i="12"/>
  <c r="L122" i="12"/>
  <c r="B122" i="12"/>
  <c r="A122" i="12"/>
  <c r="T121" i="12"/>
  <c r="R121" i="12"/>
  <c r="P121" i="12"/>
  <c r="M121" i="12"/>
  <c r="L121" i="12"/>
  <c r="B121" i="12"/>
  <c r="A121" i="12"/>
  <c r="T120" i="12"/>
  <c r="R120" i="12"/>
  <c r="P120" i="12"/>
  <c r="M120" i="12"/>
  <c r="L120" i="12"/>
  <c r="B120" i="12"/>
  <c r="A120" i="12"/>
  <c r="T119" i="12"/>
  <c r="R119" i="12"/>
  <c r="P119" i="12"/>
  <c r="M119" i="12"/>
  <c r="L119" i="12"/>
  <c r="B119" i="12"/>
  <c r="A119" i="12"/>
  <c r="T118" i="12"/>
  <c r="R118" i="12"/>
  <c r="P118" i="12"/>
  <c r="L118" i="12"/>
  <c r="B118" i="12"/>
  <c r="A118" i="12"/>
  <c r="R117" i="12"/>
  <c r="P117" i="12"/>
  <c r="M117" i="12"/>
  <c r="L117" i="12"/>
  <c r="B117" i="12"/>
  <c r="A117" i="12"/>
  <c r="R116" i="12"/>
  <c r="P116" i="12"/>
  <c r="M116" i="12"/>
  <c r="L116" i="12"/>
  <c r="B116" i="12"/>
  <c r="A116" i="12"/>
  <c r="T115" i="12"/>
  <c r="R115" i="12"/>
  <c r="P115" i="12"/>
  <c r="M115" i="12"/>
  <c r="L115" i="12"/>
  <c r="B115" i="12"/>
  <c r="A115" i="12"/>
  <c r="R114" i="12"/>
  <c r="P114" i="12"/>
  <c r="M114" i="12"/>
  <c r="L114" i="12"/>
  <c r="B114" i="12"/>
  <c r="A114" i="12"/>
  <c r="R113" i="12"/>
  <c r="P113" i="12"/>
  <c r="M113" i="12"/>
  <c r="L113" i="12"/>
  <c r="B113" i="12"/>
  <c r="A113" i="12"/>
  <c r="R112" i="12"/>
  <c r="P112" i="12"/>
  <c r="M112" i="12"/>
  <c r="L112" i="12"/>
  <c r="B112" i="12"/>
  <c r="A112" i="12"/>
  <c r="I109" i="12"/>
  <c r="I108" i="12"/>
  <c r="I107" i="12"/>
  <c r="I105" i="12"/>
  <c r="I104" i="12"/>
  <c r="Q101" i="12"/>
  <c r="T100" i="12"/>
  <c r="P100" i="12"/>
  <c r="Q99" i="12"/>
  <c r="R98" i="12"/>
  <c r="O97" i="12"/>
  <c r="C97" i="12"/>
  <c r="O96" i="12"/>
  <c r="C96" i="12"/>
  <c r="O95" i="12"/>
  <c r="O94" i="12"/>
  <c r="R92" i="12"/>
  <c r="J92" i="12"/>
  <c r="V89" i="12"/>
  <c r="T89" i="12"/>
  <c r="F85" i="12"/>
  <c r="F84" i="12"/>
  <c r="T81" i="12"/>
  <c r="R81" i="12"/>
  <c r="P81" i="12"/>
  <c r="M81" i="12"/>
  <c r="L81" i="12"/>
  <c r="B81" i="12"/>
  <c r="A81" i="12"/>
  <c r="T80" i="12"/>
  <c r="R80" i="12"/>
  <c r="P80" i="12"/>
  <c r="M80" i="12"/>
  <c r="L80" i="12"/>
  <c r="B80" i="12"/>
  <c r="A80" i="12"/>
  <c r="T79" i="12"/>
  <c r="R79" i="12"/>
  <c r="P79" i="12"/>
  <c r="M79" i="12"/>
  <c r="L79" i="12"/>
  <c r="A79" i="12"/>
  <c r="T78" i="12"/>
  <c r="R78" i="12"/>
  <c r="P78" i="12"/>
  <c r="M78" i="12"/>
  <c r="L78" i="12"/>
  <c r="B78" i="12"/>
  <c r="A78" i="12"/>
  <c r="T77" i="12"/>
  <c r="R77" i="12"/>
  <c r="P77" i="12"/>
  <c r="M77" i="12"/>
  <c r="L77" i="12"/>
  <c r="B77" i="12"/>
  <c r="A77" i="12"/>
  <c r="T76" i="12"/>
  <c r="R76" i="12"/>
  <c r="P76" i="12"/>
  <c r="M76" i="12"/>
  <c r="L76" i="12"/>
  <c r="B76" i="12"/>
  <c r="A76" i="12"/>
  <c r="T75" i="12"/>
  <c r="R75" i="12"/>
  <c r="P75" i="12"/>
  <c r="M75" i="12"/>
  <c r="L75" i="12"/>
  <c r="B75" i="12"/>
  <c r="A75" i="12"/>
  <c r="T74" i="12"/>
  <c r="R74" i="12"/>
  <c r="P74" i="12"/>
  <c r="M74" i="12"/>
  <c r="L74" i="12"/>
  <c r="B74" i="12"/>
  <c r="A74" i="12"/>
  <c r="R73" i="12"/>
  <c r="P73" i="12"/>
  <c r="M73" i="12"/>
  <c r="L73" i="12"/>
  <c r="B73" i="12"/>
  <c r="A73" i="12"/>
  <c r="T72" i="12"/>
  <c r="R72" i="12"/>
  <c r="P72" i="12"/>
  <c r="M72" i="12"/>
  <c r="L72" i="12"/>
  <c r="B72" i="12"/>
  <c r="A72" i="12"/>
  <c r="R71" i="12"/>
  <c r="P71" i="12"/>
  <c r="M71" i="12"/>
  <c r="L71" i="12"/>
  <c r="B71" i="12"/>
  <c r="A71" i="12"/>
  <c r="R70" i="12"/>
  <c r="P70" i="12"/>
  <c r="M70" i="12"/>
  <c r="L70" i="12"/>
  <c r="B70" i="12"/>
  <c r="A70" i="12"/>
  <c r="R69" i="12"/>
  <c r="P69" i="12"/>
  <c r="M69" i="12"/>
  <c r="L69" i="12"/>
  <c r="B69" i="12"/>
  <c r="A69" i="12"/>
  <c r="R68" i="12"/>
  <c r="P68" i="12"/>
  <c r="M68" i="12"/>
  <c r="L68" i="12"/>
  <c r="B68" i="12"/>
  <c r="A68" i="12"/>
  <c r="I65" i="12"/>
  <c r="I64" i="12"/>
  <c r="I63" i="12"/>
  <c r="C63" i="12"/>
  <c r="C107" i="12" s="1"/>
  <c r="I61" i="12"/>
  <c r="Q57" i="12"/>
  <c r="T56" i="12"/>
  <c r="P56" i="12"/>
  <c r="Q55" i="12"/>
  <c r="R54" i="12"/>
  <c r="O53" i="12"/>
  <c r="C53" i="12"/>
  <c r="O52" i="12"/>
  <c r="C52" i="12"/>
  <c r="O51" i="12"/>
  <c r="O50" i="12"/>
  <c r="J48" i="12"/>
  <c r="V45" i="12"/>
  <c r="T45" i="12"/>
  <c r="U41" i="12"/>
  <c r="L21" i="12"/>
  <c r="L109" i="12" s="1"/>
  <c r="L20" i="12"/>
  <c r="L64" i="12" s="1"/>
  <c r="L17" i="12"/>
  <c r="L61" i="12" s="1"/>
  <c r="L16" i="12"/>
  <c r="L104" i="12" s="1"/>
  <c r="B76" i="8"/>
  <c r="B77" i="8"/>
  <c r="B78" i="8"/>
  <c r="B79" i="8"/>
  <c r="U38" i="8"/>
  <c r="A81" i="8"/>
  <c r="A69" i="8"/>
  <c r="A70" i="8"/>
  <c r="A71" i="8"/>
  <c r="A72" i="8"/>
  <c r="A73" i="8"/>
  <c r="A74" i="8"/>
  <c r="A75" i="8"/>
  <c r="A76" i="8"/>
  <c r="A77" i="8"/>
  <c r="A78" i="8"/>
  <c r="A79" i="8"/>
  <c r="A80" i="8"/>
  <c r="U41" i="8"/>
  <c r="U40" i="8"/>
  <c r="U39" i="8"/>
  <c r="T70" i="12" l="1"/>
  <c r="T69" i="12"/>
  <c r="U39" i="12"/>
  <c r="U83" i="12" s="1"/>
  <c r="F127" i="12"/>
  <c r="F83" i="12"/>
  <c r="N128" i="12"/>
  <c r="N38" i="12"/>
  <c r="N82" i="12" s="1"/>
  <c r="N83" i="12"/>
  <c r="T117" i="12"/>
  <c r="T112" i="12"/>
  <c r="E21" i="12"/>
  <c r="E20" i="12"/>
  <c r="I22" i="12"/>
  <c r="L18" i="12"/>
  <c r="L106" i="12" s="1"/>
  <c r="L60" i="12"/>
  <c r="E16" i="12"/>
  <c r="E17" i="12"/>
  <c r="E61" i="12"/>
  <c r="U85" i="12"/>
  <c r="L108" i="12"/>
  <c r="I106" i="12"/>
  <c r="E107" i="12"/>
  <c r="E63" i="12"/>
  <c r="E104" i="12"/>
  <c r="L107" i="12"/>
  <c r="F126" i="12"/>
  <c r="U128" i="12"/>
  <c r="L63" i="12"/>
  <c r="U84" i="12"/>
  <c r="L105" i="12"/>
  <c r="L65" i="12"/>
  <c r="I110" i="12" l="1"/>
  <c r="I66" i="12"/>
  <c r="L22" i="12"/>
  <c r="U127" i="12"/>
  <c r="U38" i="12"/>
  <c r="U82" i="12" s="1"/>
  <c r="N126" i="12"/>
  <c r="L62" i="12"/>
  <c r="E18" i="12"/>
  <c r="E106" i="12" s="1"/>
  <c r="E60" i="12"/>
  <c r="E105" i="12"/>
  <c r="E65" i="12"/>
  <c r="E109" i="12"/>
  <c r="E64" i="12"/>
  <c r="E108" i="12"/>
  <c r="L66" i="12" l="1"/>
  <c r="L110" i="12"/>
  <c r="E22" i="12"/>
  <c r="C13" i="12"/>
  <c r="C101" i="12" s="1"/>
  <c r="U126" i="12"/>
  <c r="E62" i="12"/>
  <c r="C57" i="12" l="1"/>
  <c r="E110" i="12"/>
  <c r="E66" i="12"/>
  <c r="L21" i="8"/>
  <c r="L20" i="8"/>
  <c r="L17" i="8"/>
  <c r="L16" i="8"/>
  <c r="B75" i="8" l="1"/>
  <c r="B71" i="8"/>
  <c r="E22" i="8"/>
  <c r="F129" i="8"/>
  <c r="F85" i="8"/>
  <c r="V45" i="8"/>
  <c r="U85" i="8" l="1"/>
  <c r="C13" i="8"/>
  <c r="B112" i="8" l="1"/>
  <c r="L113" i="8"/>
  <c r="L114" i="8"/>
  <c r="L115" i="8"/>
  <c r="L116" i="8"/>
  <c r="L117" i="8"/>
  <c r="L118" i="8"/>
  <c r="L119" i="8"/>
  <c r="L121" i="8"/>
  <c r="L122" i="8"/>
  <c r="L123" i="8"/>
  <c r="L124" i="8"/>
  <c r="L125" i="8"/>
  <c r="L112" i="8"/>
  <c r="L81" i="8"/>
  <c r="L70" i="8"/>
  <c r="L71" i="8"/>
  <c r="L72" i="8"/>
  <c r="L73" i="8"/>
  <c r="L74" i="8"/>
  <c r="L75" i="8"/>
  <c r="L76" i="8"/>
  <c r="L77" i="8"/>
  <c r="L78" i="8"/>
  <c r="L79" i="8"/>
  <c r="L80" i="8"/>
  <c r="L69" i="8"/>
  <c r="L68" i="8"/>
  <c r="B69" i="8"/>
  <c r="B70" i="8"/>
  <c r="B72" i="8"/>
  <c r="B73" i="8"/>
  <c r="B74" i="8"/>
  <c r="B80" i="8"/>
  <c r="I63" i="8" l="1"/>
  <c r="F128" i="8"/>
  <c r="F127" i="8"/>
  <c r="T125" i="8"/>
  <c r="R125" i="8"/>
  <c r="P125" i="8"/>
  <c r="M125" i="8"/>
  <c r="B125" i="8"/>
  <c r="A125" i="8"/>
  <c r="T124" i="8"/>
  <c r="R124" i="8"/>
  <c r="P124" i="8"/>
  <c r="M124" i="8"/>
  <c r="B124" i="8"/>
  <c r="A124" i="8"/>
  <c r="T123" i="8"/>
  <c r="R123" i="8"/>
  <c r="P123" i="8"/>
  <c r="M123" i="8"/>
  <c r="B123" i="8"/>
  <c r="A123" i="8"/>
  <c r="T122" i="8"/>
  <c r="R122" i="8"/>
  <c r="P122" i="8"/>
  <c r="M122" i="8"/>
  <c r="B122" i="8"/>
  <c r="A122" i="8"/>
  <c r="T121" i="8"/>
  <c r="R121" i="8"/>
  <c r="P121" i="8"/>
  <c r="M121" i="8"/>
  <c r="B121" i="8"/>
  <c r="A121" i="8"/>
  <c r="T120" i="8"/>
  <c r="R120" i="8"/>
  <c r="P120" i="8"/>
  <c r="M120" i="8"/>
  <c r="B120" i="8"/>
  <c r="A120" i="8"/>
  <c r="T119" i="8"/>
  <c r="R119" i="8"/>
  <c r="P119" i="8"/>
  <c r="M119" i="8"/>
  <c r="B119" i="8"/>
  <c r="A119" i="8"/>
  <c r="T118" i="8"/>
  <c r="R118" i="8"/>
  <c r="P118" i="8"/>
  <c r="M118" i="8"/>
  <c r="B118" i="8"/>
  <c r="A118" i="8"/>
  <c r="T117" i="8"/>
  <c r="R117" i="8"/>
  <c r="P117" i="8"/>
  <c r="M117" i="8"/>
  <c r="B117" i="8"/>
  <c r="A117" i="8"/>
  <c r="T116" i="8"/>
  <c r="R116" i="8"/>
  <c r="P116" i="8"/>
  <c r="M116" i="8"/>
  <c r="B116" i="8"/>
  <c r="A116" i="8"/>
  <c r="R115" i="8"/>
  <c r="P115" i="8"/>
  <c r="M115" i="8"/>
  <c r="B115" i="8"/>
  <c r="A115" i="8"/>
  <c r="R114" i="8"/>
  <c r="P114" i="8"/>
  <c r="M114" i="8"/>
  <c r="B114" i="8"/>
  <c r="A114" i="8"/>
  <c r="R113" i="8"/>
  <c r="P113" i="8"/>
  <c r="M113" i="8"/>
  <c r="B113" i="8"/>
  <c r="A113" i="8"/>
  <c r="T112" i="8"/>
  <c r="R112" i="8"/>
  <c r="P112" i="8"/>
  <c r="M112" i="8"/>
  <c r="A112" i="8"/>
  <c r="I109" i="8"/>
  <c r="I108" i="8"/>
  <c r="I105" i="8"/>
  <c r="I104" i="8"/>
  <c r="Q101" i="8"/>
  <c r="T100" i="8"/>
  <c r="P100" i="8"/>
  <c r="Q99" i="8"/>
  <c r="R98" i="8"/>
  <c r="O97" i="8"/>
  <c r="C97" i="8"/>
  <c r="O96" i="8"/>
  <c r="C96" i="8"/>
  <c r="O95" i="8"/>
  <c r="O94" i="8"/>
  <c r="R92" i="8"/>
  <c r="J92" i="8"/>
  <c r="V89" i="8"/>
  <c r="T89" i="8"/>
  <c r="F84" i="8"/>
  <c r="F83" i="8"/>
  <c r="T81" i="8"/>
  <c r="R81" i="8"/>
  <c r="P81" i="8"/>
  <c r="M81" i="8"/>
  <c r="T80" i="8"/>
  <c r="R80" i="8"/>
  <c r="P80" i="8"/>
  <c r="M80" i="8"/>
  <c r="T79" i="8"/>
  <c r="R79" i="8"/>
  <c r="P79" i="8"/>
  <c r="M79" i="8"/>
  <c r="T78" i="8"/>
  <c r="R78" i="8"/>
  <c r="P78" i="8"/>
  <c r="M78" i="8"/>
  <c r="T77" i="8"/>
  <c r="R77" i="8"/>
  <c r="P77" i="8"/>
  <c r="M77" i="8"/>
  <c r="T76" i="8"/>
  <c r="R76" i="8"/>
  <c r="P76" i="8"/>
  <c r="M76" i="8"/>
  <c r="T75" i="8"/>
  <c r="R75" i="8"/>
  <c r="P75" i="8"/>
  <c r="M75" i="8"/>
  <c r="T74" i="8"/>
  <c r="R74" i="8"/>
  <c r="P74" i="8"/>
  <c r="M74" i="8"/>
  <c r="T73" i="8"/>
  <c r="R73" i="8"/>
  <c r="P73" i="8"/>
  <c r="M73" i="8"/>
  <c r="T72" i="8"/>
  <c r="R72" i="8"/>
  <c r="P72" i="8"/>
  <c r="M72" i="8"/>
  <c r="R71" i="8"/>
  <c r="P71" i="8"/>
  <c r="M71" i="8"/>
  <c r="R70" i="8"/>
  <c r="P70" i="8"/>
  <c r="M70" i="8"/>
  <c r="R69" i="8"/>
  <c r="P69" i="8"/>
  <c r="M69" i="8"/>
  <c r="T68" i="8"/>
  <c r="R68" i="8"/>
  <c r="P68" i="8"/>
  <c r="M68" i="8"/>
  <c r="B68" i="8"/>
  <c r="A68" i="8"/>
  <c r="I65" i="8"/>
  <c r="I64" i="8"/>
  <c r="C63" i="8"/>
  <c r="C107" i="8" s="1"/>
  <c r="I61" i="8"/>
  <c r="I60" i="8"/>
  <c r="Q57" i="8"/>
  <c r="T56" i="8"/>
  <c r="P56" i="8"/>
  <c r="Q55" i="8"/>
  <c r="R54" i="8"/>
  <c r="O53" i="8"/>
  <c r="C53" i="8"/>
  <c r="O52" i="8"/>
  <c r="C52" i="8"/>
  <c r="O51" i="8"/>
  <c r="R48" i="8"/>
  <c r="J48" i="8"/>
  <c r="T45" i="8"/>
  <c r="N84" i="8"/>
  <c r="T115" i="8"/>
  <c r="T114" i="8"/>
  <c r="T113" i="8"/>
  <c r="C101" i="8"/>
  <c r="L22" i="8"/>
  <c r="L105" i="8" l="1"/>
  <c r="L64" i="8"/>
  <c r="I62" i="8"/>
  <c r="L63" i="8"/>
  <c r="I107" i="8"/>
  <c r="N127" i="8"/>
  <c r="N82" i="8"/>
  <c r="T70" i="8"/>
  <c r="E65" i="8"/>
  <c r="E109" i="8"/>
  <c r="E60" i="8"/>
  <c r="E104" i="8"/>
  <c r="L61" i="8"/>
  <c r="T69" i="8"/>
  <c r="T71" i="8"/>
  <c r="N83" i="8"/>
  <c r="L104" i="8"/>
  <c r="L109" i="8"/>
  <c r="L60" i="8"/>
  <c r="L65" i="8"/>
  <c r="I106" i="8"/>
  <c r="L108" i="8"/>
  <c r="N126" i="8"/>
  <c r="N128" i="8"/>
  <c r="L107" i="8" l="1"/>
  <c r="U83" i="8"/>
  <c r="U127" i="8"/>
  <c r="E63" i="8"/>
  <c r="E107" i="8"/>
  <c r="E108" i="8"/>
  <c r="E64" i="8"/>
  <c r="F126" i="8"/>
  <c r="F82" i="8"/>
  <c r="L62" i="8"/>
  <c r="L106" i="8"/>
  <c r="E61" i="8"/>
  <c r="E105" i="8"/>
  <c r="U128" i="8"/>
  <c r="U84" i="8"/>
  <c r="E62" i="8" l="1"/>
  <c r="E106" i="8"/>
  <c r="U126" i="8"/>
  <c r="U82" i="8"/>
  <c r="C5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小川美恵子</author>
    <author>MIEKO</author>
  </authors>
  <commentList>
    <comment ref="T1" authorId="0" shapeId="0" xr:uid="{B5D64F0C-1E31-4DC4-AA27-1B66B09B177E}">
      <text>
        <r>
          <rPr>
            <b/>
            <sz val="9"/>
            <color indexed="81"/>
            <rFont val="ＭＳ Ｐゴシック"/>
            <family val="3"/>
            <charset val="128"/>
          </rPr>
          <t>今月の総請求件数を記入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(現場毎でなく、全現場の数です）</t>
        </r>
      </text>
    </comment>
    <comment ref="J4" authorId="0" shapeId="0" xr:uid="{6306F577-9313-4796-B76D-8B3DCEF6E676}">
      <text>
        <r>
          <rPr>
            <b/>
            <sz val="9"/>
            <color indexed="81"/>
            <rFont val="ＭＳ Ｐゴシック"/>
            <family val="3"/>
            <charset val="128"/>
          </rPr>
          <t>請求月を記入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4" authorId="0" shapeId="0" xr:uid="{872F4C8D-3B48-4DC8-9A4F-E9284778075E}">
      <text>
        <r>
          <rPr>
            <b/>
            <sz val="9"/>
            <color indexed="81"/>
            <rFont val="ＭＳ Ｐゴシック"/>
            <family val="3"/>
            <charset val="128"/>
          </rPr>
          <t>締日を記入
月日を入力すると自動で入ります。</t>
        </r>
      </text>
    </comment>
    <comment ref="O7" authorId="0" shapeId="0" xr:uid="{E9E62471-4089-4F2C-9191-1DE102BB13BC}">
      <text>
        <r>
          <rPr>
            <sz val="9"/>
            <color indexed="81"/>
            <rFont val="ＭＳ Ｐゴシック"/>
            <family val="3"/>
            <charset val="128"/>
          </rPr>
          <t xml:space="preserve">住所・氏名を記入
</t>
        </r>
      </text>
    </comment>
    <comment ref="C8" authorId="1" shapeId="0" xr:uid="{756DA1CA-522F-495E-AC04-7334254BB134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インボイス登録番号を記入</t>
        </r>
      </text>
    </comment>
    <comment ref="C9" authorId="0" shapeId="0" xr:uid="{27988B18-4CBB-475F-B6FB-7E7F46043E4B}">
      <text>
        <r>
          <rPr>
            <b/>
            <sz val="9"/>
            <color indexed="81"/>
            <rFont val="ＭＳ Ｐゴシック"/>
            <family val="3"/>
            <charset val="128"/>
          </rPr>
          <t>工事名を必ず記入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1" authorId="0" shapeId="0" xr:uid="{7C0C1EF1-DDB8-4FAF-928B-1F39691546B4}">
      <text>
        <r>
          <rPr>
            <b/>
            <sz val="9"/>
            <color indexed="81"/>
            <rFont val="ＭＳ Ｐゴシック"/>
            <family val="3"/>
            <charset val="128"/>
          </rPr>
          <t>振込口座を記入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 shapeId="0" xr:uid="{D5CD4645-E700-4B8B-9E75-DDB4D671A705}">
      <text>
        <r>
          <rPr>
            <sz val="9"/>
            <color indexed="81"/>
            <rFont val="ＭＳ Ｐゴシック"/>
            <family val="3"/>
            <charset val="128"/>
          </rPr>
          <t xml:space="preserve">税抜き金額を記入
</t>
        </r>
      </text>
    </comment>
  </commentList>
</comments>
</file>

<file path=xl/sharedStrings.xml><?xml version="1.0" encoding="utf-8"?>
<sst xmlns="http://schemas.openxmlformats.org/spreadsheetml/2006/main" count="353" uniqueCount="84">
  <si>
    <t>株式会社　佐　藤　組　御中</t>
    <rPh sb="0" eb="4">
      <t>カブシキガイシャ</t>
    </rPh>
    <rPh sb="5" eb="6">
      <t>サ</t>
    </rPh>
    <rPh sb="7" eb="8">
      <t>フジ</t>
    </rPh>
    <rPh sb="9" eb="10">
      <t>クミ</t>
    </rPh>
    <rPh sb="11" eb="13">
      <t>オンチュウ</t>
    </rPh>
    <phoneticPr fontId="1"/>
  </si>
  <si>
    <t>工事名</t>
    <rPh sb="0" eb="2">
      <t>コウジ</t>
    </rPh>
    <rPh sb="2" eb="3">
      <t>メイ</t>
    </rPh>
    <phoneticPr fontId="1"/>
  </si>
  <si>
    <t>請求金額</t>
    <rPh sb="0" eb="2">
      <t>セイキュウ</t>
    </rPh>
    <rPh sb="2" eb="4">
      <t>キンガク</t>
    </rPh>
    <phoneticPr fontId="1"/>
  </si>
  <si>
    <t>区分</t>
    <rPh sb="0" eb="2">
      <t>クブン</t>
    </rPh>
    <phoneticPr fontId="1"/>
  </si>
  <si>
    <t>契約金額</t>
    <rPh sb="0" eb="3">
      <t>ケイヤクキン</t>
    </rPh>
    <rPh sb="3" eb="4">
      <t>ガク</t>
    </rPh>
    <phoneticPr fontId="1"/>
  </si>
  <si>
    <t>変更増減</t>
    <rPh sb="0" eb="2">
      <t>ヘンコウ</t>
    </rPh>
    <rPh sb="2" eb="4">
      <t>ゾウゲン</t>
    </rPh>
    <phoneticPr fontId="1"/>
  </si>
  <si>
    <t>合計</t>
    <rPh sb="0" eb="2">
      <t>ゴウケイ</t>
    </rPh>
    <phoneticPr fontId="1"/>
  </si>
  <si>
    <t>領収（請求済）額</t>
    <rPh sb="0" eb="2">
      <t>リョウシュウ</t>
    </rPh>
    <rPh sb="3" eb="5">
      <t>セイキュウ</t>
    </rPh>
    <rPh sb="5" eb="6">
      <t>ズ</t>
    </rPh>
    <rPh sb="7" eb="8">
      <t>ガク</t>
    </rPh>
    <phoneticPr fontId="1"/>
  </si>
  <si>
    <t>残額</t>
    <rPh sb="0" eb="2">
      <t>ザンガク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</si>
  <si>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</si>
  <si>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月日</t>
    <rPh sb="0" eb="2">
      <t>ガッピ</t>
    </rPh>
    <phoneticPr fontId="1"/>
  </si>
  <si>
    <t>工事金額</t>
    <rPh sb="0" eb="2">
      <t>コウジ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</si>
  <si>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</si>
  <si>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</si>
  <si>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</si>
  <si>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総枚数</t>
    <rPh sb="0" eb="1">
      <t>ソウ</t>
    </rPh>
    <rPh sb="1" eb="3">
      <t>マイスウ</t>
    </rPh>
    <phoneticPr fontId="1"/>
  </si>
  <si>
    <t>月分</t>
    <rPh sb="0" eb="2">
      <t>ガツブン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</si>
  <si>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</si>
  <si>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住所・氏名</t>
    <rPh sb="0" eb="2">
      <t>ジュウショ</t>
    </rPh>
    <rPh sb="3" eb="5">
      <t>シメイ</t>
    </rPh>
    <phoneticPr fontId="1"/>
  </si>
  <si>
    <t>振込口座</t>
    <rPh sb="0" eb="2">
      <t>フリコミ</t>
    </rPh>
    <rPh sb="2" eb="4">
      <t>コウザ</t>
    </rPh>
    <phoneticPr fontId="1"/>
  </si>
  <si>
    <t>銀行名</t>
    <rPh sb="0" eb="3">
      <t>ギンコウメイ</t>
    </rPh>
    <phoneticPr fontId="1"/>
  </si>
  <si>
    <t>口座名義</t>
    <rPh sb="0" eb="2">
      <t>コウザ</t>
    </rPh>
    <rPh sb="2" eb="4">
      <t>メイギ</t>
    </rPh>
    <phoneticPr fontId="1"/>
  </si>
  <si>
    <t>〒</t>
    <phoneticPr fontId="1"/>
  </si>
  <si>
    <t>ＴＥＬ</t>
    <phoneticPr fontId="1"/>
  </si>
  <si>
    <t>㊞</t>
    <phoneticPr fontId="1"/>
  </si>
  <si>
    <t>種別</t>
    <rPh sb="0" eb="2">
      <t>シュベツ</t>
    </rPh>
    <phoneticPr fontId="1"/>
  </si>
  <si>
    <t>総出来高</t>
    <rPh sb="0" eb="1">
      <t>ソウ</t>
    </rPh>
    <rPh sb="1" eb="4">
      <t>デキダカ</t>
    </rPh>
    <phoneticPr fontId="1"/>
  </si>
  <si>
    <t>担当者</t>
    <rPh sb="0" eb="3">
      <t>タントウシャ</t>
    </rPh>
    <phoneticPr fontId="1"/>
  </si>
  <si>
    <t>（税込）</t>
    <rPh sb="1" eb="3">
      <t>ゼイコ</t>
    </rPh>
    <phoneticPr fontId="1"/>
  </si>
  <si>
    <t>口座番号</t>
    <rPh sb="0" eb="2">
      <t>コウザ</t>
    </rPh>
    <rPh sb="2" eb="4">
      <t>バンゴウ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</si>
  <si>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</si>
  <si>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</si>
  <si>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　価</t>
    <rPh sb="0" eb="1">
      <t>タン</t>
    </rPh>
    <rPh sb="3" eb="4">
      <t>アタイ</t>
    </rPh>
    <phoneticPr fontId="1"/>
  </si>
  <si>
    <t>［記載要領］</t>
    <rPh sb="1" eb="3">
      <t>キサイ</t>
    </rPh>
    <rPh sb="3" eb="5">
      <t>ヨウリョウ</t>
    </rPh>
    <phoneticPr fontId="1"/>
  </si>
  <si>
    <t>％</t>
    <phoneticPr fontId="1"/>
  </si>
  <si>
    <t>枚中</t>
    <rPh sb="0" eb="2">
      <t>マイナカ</t>
    </rPh>
    <phoneticPr fontId="1"/>
  </si>
  <si>
    <t>合計</t>
    <rPh sb="0" eb="1">
      <t>ゴウ</t>
    </rPh>
    <rPh sb="1" eb="2">
      <t>ケイ</t>
    </rPh>
    <phoneticPr fontId="1"/>
  </si>
  <si>
    <t>残額</t>
    <rPh sb="0" eb="1">
      <t>ザン</t>
    </rPh>
    <rPh sb="1" eb="2">
      <t>ガク</t>
    </rPh>
    <phoneticPr fontId="1"/>
  </si>
  <si>
    <t>月末締め、５日必着で提出して下さい。</t>
    <rPh sb="0" eb="2">
      <t>ゲツマツ</t>
    </rPh>
    <rPh sb="2" eb="3">
      <t>ジ</t>
    </rPh>
    <rPh sb="6" eb="7">
      <t>ニチ</t>
    </rPh>
    <rPh sb="7" eb="9">
      <t>ヒッチャク</t>
    </rPh>
    <rPh sb="10" eb="12">
      <t>テイシュツ</t>
    </rPh>
    <rPh sb="14" eb="15">
      <t>クダ</t>
    </rPh>
    <phoneticPr fontId="1"/>
  </si>
  <si>
    <t>消費税</t>
    <rPh sb="0" eb="3">
      <t>ショウヒゼイ</t>
    </rPh>
    <phoneticPr fontId="1"/>
  </si>
  <si>
    <t>登録番号</t>
    <rPh sb="0" eb="4">
      <t>トウロクバンゴウ</t>
    </rPh>
    <phoneticPr fontId="1"/>
  </si>
  <si>
    <t>インボイス登録番号を記入して下さい。</t>
    <rPh sb="5" eb="9">
      <t>トウロクバンゴウ</t>
    </rPh>
    <rPh sb="10" eb="12">
      <t>キニュウ</t>
    </rPh>
    <rPh sb="14" eb="15">
      <t>クダ</t>
    </rPh>
    <phoneticPr fontId="1"/>
  </si>
  <si>
    <t>計（税抜き）</t>
    <rPh sb="0" eb="1">
      <t>ケイ</t>
    </rPh>
    <rPh sb="2" eb="4">
      <t>ゼイヌ</t>
    </rPh>
    <phoneticPr fontId="1"/>
  </si>
  <si>
    <t>10％対象（税抜き）</t>
    <rPh sb="3" eb="5">
      <t>タイショウ</t>
    </rPh>
    <rPh sb="6" eb="8">
      <t>ゼイヌ</t>
    </rPh>
    <phoneticPr fontId="1"/>
  </si>
  <si>
    <t>8％対象（税抜き）</t>
    <rPh sb="2" eb="4">
      <t>タイショウ</t>
    </rPh>
    <rPh sb="5" eb="7">
      <t>ゼイヌ</t>
    </rPh>
    <phoneticPr fontId="1"/>
  </si>
  <si>
    <t>合計（税込み）</t>
    <rPh sb="0" eb="2">
      <t>ゴウケイ</t>
    </rPh>
    <rPh sb="3" eb="5">
      <t>ゼイコ</t>
    </rPh>
    <phoneticPr fontId="1"/>
  </si>
  <si>
    <t>別紙の通り</t>
    <rPh sb="0" eb="2">
      <t>ベッシ</t>
    </rPh>
    <rPh sb="3" eb="4">
      <t>トオ</t>
    </rPh>
    <phoneticPr fontId="1"/>
  </si>
  <si>
    <t>本</t>
    <rPh sb="0" eb="1">
      <t>ホン</t>
    </rPh>
    <phoneticPr fontId="1"/>
  </si>
  <si>
    <t>式</t>
    <rPh sb="0" eb="1">
      <t>シキ</t>
    </rPh>
    <phoneticPr fontId="1"/>
  </si>
  <si>
    <t>請　　求　　書　（本社用）</t>
    <rPh sb="0" eb="1">
      <t>ショウ</t>
    </rPh>
    <rPh sb="3" eb="4">
      <t>モトム</t>
    </rPh>
    <rPh sb="6" eb="7">
      <t>ショ</t>
    </rPh>
    <rPh sb="9" eb="12">
      <t>ホンシャヨウ</t>
    </rPh>
    <phoneticPr fontId="1"/>
  </si>
  <si>
    <t>請　　求　　書　（現場用）</t>
    <rPh sb="0" eb="1">
      <t>ショウ</t>
    </rPh>
    <rPh sb="3" eb="4">
      <t>モトム</t>
    </rPh>
    <rPh sb="6" eb="7">
      <t>ショ</t>
    </rPh>
    <rPh sb="9" eb="12">
      <t>ゲンバヨウ</t>
    </rPh>
    <phoneticPr fontId="1"/>
  </si>
  <si>
    <t>請　　求　　書　(業者控)</t>
    <rPh sb="0" eb="1">
      <t>ショウ</t>
    </rPh>
    <rPh sb="3" eb="4">
      <t>モトム</t>
    </rPh>
    <rPh sb="6" eb="7">
      <t>ショ</t>
    </rPh>
    <rPh sb="9" eb="11">
      <t>ギョウシャ</t>
    </rPh>
    <rPh sb="11" eb="12">
      <t>ヒカ</t>
    </rPh>
    <phoneticPr fontId="1"/>
  </si>
  <si>
    <t>現場別に作成し、現場用・本社用を提出して</t>
    <rPh sb="0" eb="2">
      <t>ゲンバ</t>
    </rPh>
    <rPh sb="2" eb="3">
      <t>ベツ</t>
    </rPh>
    <rPh sb="4" eb="6">
      <t>サクセイ</t>
    </rPh>
    <rPh sb="8" eb="11">
      <t>ゲンバヨウ</t>
    </rPh>
    <rPh sb="12" eb="14">
      <t>ホンシャ</t>
    </rPh>
    <rPh sb="14" eb="15">
      <t>ヨウ</t>
    </rPh>
    <rPh sb="16" eb="18">
      <t>テイシュツ</t>
    </rPh>
    <phoneticPr fontId="1"/>
  </si>
  <si>
    <t>下さい。</t>
    <rPh sb="0" eb="1">
      <t>クダ</t>
    </rPh>
    <phoneticPr fontId="1"/>
  </si>
  <si>
    <t>5</t>
    <phoneticPr fontId="1"/>
  </si>
  <si>
    <t>2</t>
    <phoneticPr fontId="1"/>
  </si>
  <si>
    <t>Ｔ1246842654922</t>
    <phoneticPr fontId="1"/>
  </si>
  <si>
    <t>○○○○○○○○○○</t>
    <phoneticPr fontId="1"/>
  </si>
  <si>
    <t>株式会社○○○○</t>
    <rPh sb="0" eb="4">
      <t>カブシキガイシャ</t>
    </rPh>
    <phoneticPr fontId="1"/>
  </si>
  <si>
    <t>○○○○-○○-○○○○</t>
    <phoneticPr fontId="1"/>
  </si>
  <si>
    <t>○○銀行</t>
    <rPh sb="2" eb="4">
      <t>ギンコウ</t>
    </rPh>
    <phoneticPr fontId="1"/>
  </si>
  <si>
    <t>○○○○○○</t>
    <phoneticPr fontId="1"/>
  </si>
  <si>
    <t>カタカナで記入してください。</t>
    <rPh sb="5" eb="7">
      <t>キニュウ</t>
    </rPh>
    <phoneticPr fontId="1"/>
  </si>
  <si>
    <t>1</t>
    <phoneticPr fontId="1"/>
  </si>
  <si>
    <t>○○</t>
    <phoneticPr fontId="1"/>
  </si>
  <si>
    <t>代表取締役　○○○○</t>
    <rPh sb="0" eb="5">
      <t>ダイヒョウトリシマリヤク</t>
    </rPh>
    <phoneticPr fontId="1"/>
  </si>
  <si>
    <t>○○○-○○○○</t>
    <phoneticPr fontId="1"/>
  </si>
  <si>
    <t>書ききれない場合は、別紙明細を添付して</t>
    <rPh sb="0" eb="1">
      <t>カ</t>
    </rPh>
    <rPh sb="6" eb="8">
      <t>バアイ</t>
    </rPh>
    <rPh sb="10" eb="12">
      <t>ベッシ</t>
    </rPh>
    <rPh sb="12" eb="14">
      <t>メイサイ</t>
    </rPh>
    <rPh sb="15" eb="17">
      <t>テンプ</t>
    </rPh>
    <phoneticPr fontId="1"/>
  </si>
  <si>
    <t>下さい。（任意様式でOK）</t>
    <rPh sb="0" eb="1">
      <t>クダ</t>
    </rPh>
    <rPh sb="5" eb="7">
      <t>ニンイ</t>
    </rPh>
    <rPh sb="7" eb="9">
      <t>ヨウシキ</t>
    </rPh>
    <phoneticPr fontId="1"/>
  </si>
  <si>
    <t>※</t>
  </si>
  <si>
    <t>※</t>
    <phoneticPr fontId="1"/>
  </si>
  <si>
    <t>○○○○○○○</t>
    <phoneticPr fontId="1"/>
  </si>
  <si>
    <t>※軽減税率対象</t>
    <rPh sb="1" eb="5">
      <t>ケイゲンゼイリツ</t>
    </rPh>
    <rPh sb="5" eb="7">
      <t>タイショウ</t>
    </rPh>
    <phoneticPr fontId="1"/>
  </si>
  <si>
    <t>○○○○○○工事</t>
    <phoneticPr fontId="1"/>
  </si>
  <si>
    <t>○○○工事　1,000,000</t>
    <rPh sb="3" eb="5">
      <t>コウジ</t>
    </rPh>
    <phoneticPr fontId="1"/>
  </si>
  <si>
    <t>請負工事の内訳として使用する場合の例</t>
    <rPh sb="0" eb="4">
      <t>ウケオイコウジ</t>
    </rPh>
    <rPh sb="5" eb="7">
      <t>ウチワケ</t>
    </rPh>
    <rPh sb="10" eb="12">
      <t>シヨウ</t>
    </rPh>
    <rPh sb="14" eb="16">
      <t>バアイ</t>
    </rPh>
    <rPh sb="17" eb="18">
      <t>レイ</t>
    </rPh>
    <phoneticPr fontId="1"/>
  </si>
  <si>
    <t>非</t>
    <rPh sb="0" eb="1">
      <t>ヒ</t>
    </rPh>
    <phoneticPr fontId="1"/>
  </si>
  <si>
    <t>非：課税対象外</t>
    <rPh sb="0" eb="1">
      <t>ヒ</t>
    </rPh>
    <rPh sb="2" eb="7">
      <t>カゼイタイショウガイ</t>
    </rPh>
    <phoneticPr fontId="1"/>
  </si>
  <si>
    <t>※：軽減税率対象</t>
    <rPh sb="2" eb="6">
      <t>ケイゲンゼイリツ</t>
    </rPh>
    <rPh sb="6" eb="8">
      <t>タイショウ</t>
    </rPh>
    <phoneticPr fontId="1"/>
  </si>
  <si>
    <t>課税対象外</t>
    <rPh sb="0" eb="5">
      <t>カゼイタイショウガイ</t>
    </rPh>
    <phoneticPr fontId="1"/>
  </si>
  <si>
    <t>計（税込み）</t>
    <rPh sb="0" eb="1">
      <t>ケイ</t>
    </rPh>
    <rPh sb="2" eb="4">
      <t>ゼイコ</t>
    </rPh>
    <phoneticPr fontId="1"/>
  </si>
  <si>
    <t>計</t>
    <rPh sb="0" eb="1">
      <t>ケイ</t>
    </rPh>
    <phoneticPr fontId="1"/>
  </si>
  <si>
    <t>○○○工事　1,000,000</t>
    <phoneticPr fontId="1"/>
  </si>
  <si>
    <t>請負金額</t>
    <rPh sb="0" eb="2">
      <t>ウケオイ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</si>
</sst>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/d;@"/>
    <numFmt numFmtId="177" formatCode="#,##0;&quot;▲ &quot;#,##0"/>
    <numFmt numFmtId="178" formatCode="&quot;¥&quot;#,##0\-;&quot;¥&quot;&quot;▲&quot;#,##0\-"/>
    <numFmt numFmtId="179" formatCode="[$-411]ggge&quot;年&quot;m&quot;月&quot;d&quot;日&quot;;@"/>
    <numFmt numFmtId="180" formatCode="0.00_ "/>
    <numFmt numFmtId="181" formatCode="0_ "/>
    <numFmt numFmtId="182" formatCode=";;;"/>
    <numFmt numFmtId="183" formatCode="#,###;&quot;▲ &quot;#,###"/>
    <numFmt numFmtId="184" formatCode="#,##0;&quot;▲ &quot;#,###"/>
    <numFmt numFmtId="185" formatCode="m/d;;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distributed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177" fontId="2" fillId="0" borderId="0" xfId="0" applyNumberFormat="1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0" fillId="0" borderId="52" xfId="0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181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82" fontId="0" fillId="0" borderId="0" xfId="0" applyNumberFormat="1">
      <alignment vertical="center"/>
    </xf>
    <xf numFmtId="0" fontId="0" fillId="0" borderId="67" xfId="0" applyBorder="1" applyAlignment="1">
      <alignment horizontal="distributed" vertical="center"/>
    </xf>
    <xf numFmtId="176" fontId="0" fillId="0" borderId="56" xfId="0" applyNumberFormat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 shrinkToFit="1"/>
      <protection locked="0"/>
    </xf>
    <xf numFmtId="176" fontId="0" fillId="0" borderId="58" xfId="0" applyNumberFormat="1" applyBorder="1" applyAlignment="1" applyProtection="1">
      <alignment horizontal="center" vertical="center"/>
      <protection locked="0"/>
    </xf>
    <xf numFmtId="176" fontId="0" fillId="0" borderId="62" xfId="0" applyNumberFormat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 shrinkToFit="1"/>
      <protection locked="0"/>
    </xf>
    <xf numFmtId="183" fontId="0" fillId="0" borderId="4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66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8" fillId="0" borderId="47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3" fontId="0" fillId="0" borderId="24" xfId="0" applyNumberFormat="1" applyBorder="1" applyAlignment="1">
      <alignment horizontal="right" vertical="center"/>
    </xf>
    <xf numFmtId="183" fontId="0" fillId="0" borderId="22" xfId="0" applyNumberFormat="1" applyBorder="1" applyAlignment="1">
      <alignment horizontal="right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0" fillId="0" borderId="23" xfId="0" applyNumberFormat="1" applyBorder="1" applyAlignment="1">
      <alignment horizontal="center" vertical="center"/>
    </xf>
    <xf numFmtId="183" fontId="0" fillId="0" borderId="91" xfId="0" applyNumberFormat="1" applyBorder="1" applyAlignment="1">
      <alignment horizontal="right" vertical="center"/>
    </xf>
    <xf numFmtId="183" fontId="0" fillId="0" borderId="92" xfId="0" applyNumberFormat="1" applyBorder="1" applyAlignment="1">
      <alignment horizontal="right" vertical="center"/>
    </xf>
    <xf numFmtId="183" fontId="0" fillId="0" borderId="93" xfId="0" applyNumberFormat="1" applyBorder="1" applyAlignment="1">
      <alignment horizontal="right" vertical="center"/>
    </xf>
    <xf numFmtId="183" fontId="0" fillId="0" borderId="32" xfId="0" applyNumberFormat="1" applyBorder="1" applyAlignment="1">
      <alignment horizontal="right" vertical="center"/>
    </xf>
    <xf numFmtId="0" fontId="0" fillId="0" borderId="11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7" fontId="0" fillId="0" borderId="99" xfId="0" applyNumberFormat="1" applyBorder="1" applyAlignment="1" applyProtection="1">
      <alignment horizontal="right" vertical="center"/>
      <protection locked="0"/>
    </xf>
    <xf numFmtId="177" fontId="0" fillId="0" borderId="100" xfId="0" applyNumberFormat="1" applyBorder="1" applyAlignment="1" applyProtection="1">
      <alignment horizontal="right" vertical="center"/>
      <protection locked="0"/>
    </xf>
    <xf numFmtId="177" fontId="0" fillId="0" borderId="101" xfId="0" applyNumberFormat="1" applyBorder="1" applyAlignment="1" applyProtection="1">
      <alignment horizontal="right" vertical="center"/>
      <protection locked="0"/>
    </xf>
    <xf numFmtId="0" fontId="0" fillId="0" borderId="99" xfId="0" applyBorder="1" applyAlignment="1">
      <alignment horizontal="center" vertical="center"/>
    </xf>
    <xf numFmtId="183" fontId="0" fillId="0" borderId="111" xfId="0" applyNumberFormat="1" applyBorder="1" applyAlignment="1" applyProtection="1">
      <alignment horizontal="right" vertical="center"/>
      <protection locked="0"/>
    </xf>
    <xf numFmtId="183" fontId="0" fillId="0" borderId="112" xfId="0" applyNumberFormat="1" applyBorder="1" applyAlignment="1" applyProtection="1">
      <alignment horizontal="right" vertical="center"/>
      <protection locked="0"/>
    </xf>
    <xf numFmtId="183" fontId="0" fillId="0" borderId="113" xfId="0" applyNumberFormat="1" applyBorder="1" applyAlignment="1" applyProtection="1">
      <alignment horizontal="right" vertical="center"/>
      <protection locked="0"/>
    </xf>
    <xf numFmtId="177" fontId="0" fillId="0" borderId="99" xfId="0" applyNumberFormat="1" applyBorder="1" applyAlignment="1">
      <alignment horizontal="center" vertical="center"/>
    </xf>
    <xf numFmtId="177" fontId="0" fillId="0" borderId="100" xfId="0" applyNumberFormat="1" applyBorder="1" applyAlignment="1">
      <alignment horizontal="center" vertical="center"/>
    </xf>
    <xf numFmtId="177" fontId="0" fillId="0" borderId="101" xfId="0" applyNumberFormat="1" applyBorder="1" applyAlignment="1">
      <alignment horizontal="center" vertical="center"/>
    </xf>
    <xf numFmtId="183" fontId="0" fillId="2" borderId="99" xfId="0" applyNumberFormat="1" applyFill="1" applyBorder="1" applyAlignment="1">
      <alignment horizontal="right" vertical="center"/>
    </xf>
    <xf numFmtId="183" fontId="0" fillId="2" borderId="100" xfId="0" applyNumberFormat="1" applyFill="1" applyBorder="1" applyAlignment="1">
      <alignment horizontal="right" vertical="center"/>
    </xf>
    <xf numFmtId="183" fontId="0" fillId="2" borderId="114" xfId="0" applyNumberFormat="1" applyFill="1" applyBorder="1" applyAlignment="1">
      <alignment horizontal="right" vertical="center"/>
    </xf>
    <xf numFmtId="183" fontId="0" fillId="0" borderId="23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0" fillId="0" borderId="48" xfId="0" applyNumberFormat="1" applyBorder="1" applyAlignment="1" applyProtection="1">
      <alignment horizontal="center" vertical="center"/>
      <protection locked="0"/>
    </xf>
    <xf numFmtId="179" fontId="0" fillId="0" borderId="49" xfId="0" applyNumberFormat="1" applyBorder="1" applyAlignment="1" applyProtection="1">
      <alignment horizontal="center" vertical="center"/>
      <protection locked="0"/>
    </xf>
    <xf numFmtId="179" fontId="0" fillId="0" borderId="50" xfId="0" applyNumberForma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4" fillId="0" borderId="48" xfId="0" applyFont="1" applyBorder="1" applyAlignment="1" applyProtection="1">
      <alignment horizontal="left" vertical="center" indent="1"/>
      <protection locked="0"/>
    </xf>
    <xf numFmtId="0" fontId="4" fillId="0" borderId="49" xfId="0" applyFont="1" applyBorder="1" applyAlignment="1" applyProtection="1">
      <alignment horizontal="left" vertical="center" indent="1"/>
      <protection locked="0"/>
    </xf>
    <xf numFmtId="0" fontId="4" fillId="0" borderId="50" xfId="0" applyFont="1" applyBorder="1" applyAlignment="1" applyProtection="1">
      <alignment horizontal="left" vertical="center" indent="1"/>
      <protection locked="0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4" fillId="0" borderId="51" xfId="0" applyFont="1" applyBorder="1" applyAlignment="1" applyProtection="1">
      <alignment horizontal="left" vertical="center" wrapText="1" indent="1"/>
      <protection locked="0"/>
    </xf>
    <xf numFmtId="0" fontId="4" fillId="0" borderId="52" xfId="0" applyFont="1" applyBorder="1" applyAlignment="1" applyProtection="1">
      <alignment horizontal="left" vertical="center" wrapText="1" indent="1"/>
      <protection locked="0"/>
    </xf>
    <xf numFmtId="0" fontId="4" fillId="0" borderId="53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4" fillId="0" borderId="54" xfId="0" applyFont="1" applyBorder="1" applyAlignment="1" applyProtection="1">
      <alignment horizontal="left" vertical="center" wrapText="1" indent="1"/>
      <protection locked="0"/>
    </xf>
    <xf numFmtId="0" fontId="4" fillId="0" borderId="55" xfId="0" applyFont="1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61" xfId="0" applyBorder="1" applyAlignment="1" applyProtection="1">
      <alignment horizontal="left" vertical="center" wrapText="1" indent="1"/>
      <protection locked="0"/>
    </xf>
    <xf numFmtId="0" fontId="0" fillId="0" borderId="63" xfId="0" applyBorder="1" applyAlignment="1" applyProtection="1">
      <alignment horizontal="left" vertical="center" wrapText="1" indent="1"/>
      <protection locked="0"/>
    </xf>
    <xf numFmtId="0" fontId="0" fillId="0" borderId="55" xfId="0" applyBorder="1" applyAlignment="1" applyProtection="1">
      <alignment horizontal="left" vertical="center" wrapText="1" indent="1"/>
      <protection locked="0"/>
    </xf>
    <xf numFmtId="0" fontId="0" fillId="0" borderId="65" xfId="0" applyBorder="1" applyAlignment="1" applyProtection="1">
      <alignment horizontal="left" vertical="center" wrapText="1" indent="1"/>
      <protection locked="0"/>
    </xf>
    <xf numFmtId="0" fontId="8" fillId="0" borderId="77" xfId="0" applyFont="1" applyBorder="1" applyAlignment="1">
      <alignment horizontal="distributed" vertical="center" justifyLastLine="1"/>
    </xf>
    <xf numFmtId="0" fontId="8" fillId="0" borderId="78" xfId="0" applyFont="1" applyBorder="1" applyAlignment="1">
      <alignment horizontal="distributed" vertical="center" justifyLastLine="1"/>
    </xf>
    <xf numFmtId="0" fontId="8" fillId="0" borderId="79" xfId="0" applyFont="1" applyBorder="1" applyAlignment="1">
      <alignment horizontal="distributed" vertical="center" justifyLastLine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0" xfId="0" applyBorder="1" applyAlignment="1" applyProtection="1">
      <alignment horizontal="left" vertical="center" indent="1"/>
      <protection locked="0"/>
    </xf>
    <xf numFmtId="0" fontId="0" fillId="0" borderId="76" xfId="0" applyBorder="1" applyAlignment="1">
      <alignment horizontal="center" vertical="center" textRotation="255"/>
    </xf>
    <xf numFmtId="0" fontId="0" fillId="0" borderId="27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60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177" fontId="0" fillId="2" borderId="12" xfId="0" applyNumberFormat="1" applyFill="1" applyBorder="1">
      <alignment vertical="center"/>
    </xf>
    <xf numFmtId="177" fontId="0" fillId="2" borderId="13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0" borderId="12" xfId="0" applyNumberFormat="1" applyBorder="1" applyProtection="1">
      <alignment vertical="center"/>
      <protection locked="0"/>
    </xf>
    <xf numFmtId="177" fontId="0" fillId="0" borderId="13" xfId="0" applyNumberFormat="1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177" fontId="0" fillId="2" borderId="84" xfId="0" applyNumberFormat="1" applyFill="1" applyBorder="1">
      <alignment vertical="center"/>
    </xf>
    <xf numFmtId="183" fontId="0" fillId="2" borderId="12" xfId="0" applyNumberFormat="1" applyFill="1" applyBorder="1">
      <alignment vertical="center"/>
    </xf>
    <xf numFmtId="183" fontId="0" fillId="2" borderId="13" xfId="0" applyNumberFormat="1" applyFill="1" applyBorder="1">
      <alignment vertical="center"/>
    </xf>
    <xf numFmtId="183" fontId="0" fillId="2" borderId="4" xfId="0" applyNumberFormat="1" applyFill="1" applyBorder="1">
      <alignment vertical="center"/>
    </xf>
    <xf numFmtId="183" fontId="0" fillId="0" borderId="12" xfId="0" applyNumberFormat="1" applyBorder="1" applyProtection="1">
      <alignment vertical="center"/>
      <protection locked="0"/>
    </xf>
    <xf numFmtId="183" fontId="0" fillId="0" borderId="13" xfId="0" applyNumberFormat="1" applyBorder="1" applyProtection="1">
      <alignment vertical="center"/>
      <protection locked="0"/>
    </xf>
    <xf numFmtId="183" fontId="0" fillId="0" borderId="4" xfId="0" applyNumberFormat="1" applyBorder="1" applyProtection="1">
      <alignment vertical="center"/>
      <protection locked="0"/>
    </xf>
    <xf numFmtId="183" fontId="0" fillId="2" borderId="84" xfId="0" applyNumberFormat="1" applyFill="1" applyBorder="1">
      <alignment vertical="center"/>
    </xf>
    <xf numFmtId="0" fontId="0" fillId="0" borderId="36" xfId="0" applyBorder="1" applyAlignment="1">
      <alignment horizontal="distributed" vertical="center"/>
    </xf>
    <xf numFmtId="178" fontId="2" fillId="2" borderId="43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64" xfId="0" applyBorder="1" applyAlignment="1" applyProtection="1">
      <alignment horizontal="distributed" vertical="center"/>
      <protection locked="0"/>
    </xf>
    <xf numFmtId="0" fontId="8" fillId="0" borderId="40" xfId="0" applyFont="1" applyBorder="1" applyAlignment="1">
      <alignment horizontal="distributed" vertical="center" justifyLastLine="1"/>
    </xf>
    <xf numFmtId="177" fontId="0" fillId="2" borderId="16" xfId="0" applyNumberFormat="1" applyFill="1" applyBorder="1">
      <alignment vertical="center"/>
    </xf>
    <xf numFmtId="177" fontId="0" fillId="0" borderId="16" xfId="0" applyNumberFormat="1" applyBorder="1" applyProtection="1">
      <alignment vertical="center"/>
      <protection locked="0"/>
    </xf>
    <xf numFmtId="0" fontId="8" fillId="0" borderId="28" xfId="0" applyFont="1" applyBorder="1" applyAlignment="1">
      <alignment horizontal="distributed" vertical="center" justifyLastLine="1"/>
    </xf>
    <xf numFmtId="0" fontId="8" fillId="0" borderId="8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180" fontId="0" fillId="0" borderId="96" xfId="0" applyNumberForma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177" fontId="0" fillId="0" borderId="96" xfId="0" applyNumberFormat="1" applyBorder="1" applyProtection="1">
      <alignment vertical="center"/>
      <protection locked="0"/>
    </xf>
    <xf numFmtId="183" fontId="0" fillId="0" borderId="96" xfId="0" applyNumberFormat="1" applyBorder="1" applyAlignment="1" applyProtection="1">
      <alignment horizontal="right" vertical="center"/>
      <protection locked="0"/>
    </xf>
    <xf numFmtId="183" fontId="0" fillId="0" borderId="97" xfId="0" applyNumberFormat="1" applyBorder="1" applyAlignment="1" applyProtection="1">
      <alignment horizontal="right" vertical="center"/>
      <protection locked="0"/>
    </xf>
    <xf numFmtId="0" fontId="8" fillId="0" borderId="85" xfId="0" applyFont="1" applyBorder="1" applyAlignment="1">
      <alignment horizontal="distributed" vertical="center" justifyLastLine="1"/>
    </xf>
    <xf numFmtId="0" fontId="8" fillId="0" borderId="86" xfId="0" applyFont="1" applyBorder="1" applyAlignment="1">
      <alignment horizontal="distributed" vertical="center" justifyLastLine="1"/>
    </xf>
    <xf numFmtId="0" fontId="8" fillId="0" borderId="87" xfId="0" applyFont="1" applyBorder="1" applyAlignment="1">
      <alignment horizontal="distributed" vertical="center" justifyLastLine="1"/>
    </xf>
    <xf numFmtId="184" fontId="0" fillId="2" borderId="88" xfId="0" applyNumberFormat="1" applyFill="1" applyBorder="1">
      <alignment vertical="center"/>
    </xf>
    <xf numFmtId="184" fontId="0" fillId="2" borderId="89" xfId="0" applyNumberFormat="1" applyFill="1" applyBorder="1">
      <alignment vertical="center"/>
    </xf>
    <xf numFmtId="184" fontId="0" fillId="2" borderId="86" xfId="0" applyNumberFormat="1" applyFill="1" applyBorder="1">
      <alignment vertical="center"/>
    </xf>
    <xf numFmtId="184" fontId="0" fillId="2" borderId="90" xfId="0" applyNumberFormat="1" applyFill="1" applyBorder="1">
      <alignment vertical="center"/>
    </xf>
    <xf numFmtId="0" fontId="0" fillId="0" borderId="43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36" xfId="0" applyBorder="1" applyAlignment="1">
      <alignment horizontal="distributed" vertical="center" indent="3"/>
    </xf>
    <xf numFmtId="0" fontId="0" fillId="0" borderId="73" xfId="0" applyBorder="1" applyAlignment="1" applyProtection="1">
      <alignment horizontal="left" vertical="center" shrinkToFit="1"/>
      <protection locked="0"/>
    </xf>
    <xf numFmtId="0" fontId="0" fillId="0" borderId="72" xfId="0" applyBorder="1" applyAlignment="1" applyProtection="1">
      <alignment horizontal="left" vertical="center" shrinkToFit="1"/>
      <protection locked="0"/>
    </xf>
    <xf numFmtId="180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83" fontId="0" fillId="0" borderId="16" xfId="0" applyNumberFormat="1" applyBorder="1" applyAlignment="1" applyProtection="1">
      <alignment horizontal="right" vertical="center"/>
      <protection locked="0"/>
    </xf>
    <xf numFmtId="183" fontId="0" fillId="0" borderId="98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0" fillId="2" borderId="104" xfId="0" applyNumberFormat="1" applyFill="1" applyBorder="1" applyAlignment="1">
      <alignment horizontal="right" vertical="center"/>
    </xf>
    <xf numFmtId="177" fontId="0" fillId="2" borderId="52" xfId="0" applyNumberFormat="1" applyFill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7" fontId="0" fillId="2" borderId="95" xfId="0" applyNumberFormat="1" applyFill="1" applyBorder="1" applyAlignment="1">
      <alignment horizontal="right" vertical="center"/>
    </xf>
    <xf numFmtId="177" fontId="0" fillId="0" borderId="104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95" xfId="0" applyNumberFormat="1" applyBorder="1" applyAlignment="1">
      <alignment horizontal="center" vertical="center"/>
    </xf>
    <xf numFmtId="177" fontId="0" fillId="2" borderId="105" xfId="0" applyNumberFormat="1" applyFill="1" applyBorder="1" applyAlignment="1">
      <alignment horizontal="right" vertical="center"/>
    </xf>
    <xf numFmtId="180" fontId="0" fillId="0" borderId="102" xfId="0" applyNumberFormat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177" fontId="0" fillId="0" borderId="102" xfId="0" applyNumberFormat="1" applyBorder="1" applyProtection="1">
      <alignment vertical="center"/>
      <protection locked="0"/>
    </xf>
    <xf numFmtId="183" fontId="0" fillId="0" borderId="102" xfId="0" applyNumberFormat="1" applyBorder="1" applyAlignment="1" applyProtection="1">
      <alignment horizontal="right" vertical="center"/>
      <protection locked="0"/>
    </xf>
    <xf numFmtId="183" fontId="0" fillId="0" borderId="103" xfId="0" applyNumberFormat="1" applyBorder="1" applyAlignment="1" applyProtection="1">
      <alignment horizontal="right" vertical="center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8" xfId="0" applyNumberFormat="1" applyBorder="1" applyAlignment="1" applyProtection="1">
      <alignment horizontal="right" vertical="center"/>
      <protection locked="0"/>
    </xf>
    <xf numFmtId="177" fontId="0" fillId="0" borderId="29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83" fontId="0" fillId="2" borderId="27" xfId="0" applyNumberFormat="1" applyFill="1" applyBorder="1" applyAlignment="1">
      <alignment horizontal="right" vertical="center"/>
    </xf>
    <xf numFmtId="183" fontId="0" fillId="2" borderId="28" xfId="0" applyNumberFormat="1" applyFill="1" applyBorder="1" applyAlignment="1">
      <alignment horizontal="right" vertical="center"/>
    </xf>
    <xf numFmtId="183" fontId="0" fillId="2" borderId="61" xfId="0" applyNumberFormat="1" applyFill="1" applyBorder="1" applyAlignment="1">
      <alignment horizontal="right" vertical="center"/>
    </xf>
    <xf numFmtId="0" fontId="0" fillId="0" borderId="10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7" fontId="0" fillId="0" borderId="73" xfId="0" applyNumberFormat="1" applyBorder="1" applyAlignment="1" applyProtection="1">
      <alignment horizontal="right" vertical="center"/>
      <protection locked="0"/>
    </xf>
    <xf numFmtId="177" fontId="0" fillId="0" borderId="72" xfId="0" applyNumberFormat="1" applyBorder="1" applyAlignment="1" applyProtection="1">
      <alignment horizontal="right" vertical="center"/>
      <protection locked="0"/>
    </xf>
    <xf numFmtId="177" fontId="0" fillId="0" borderId="74" xfId="0" applyNumberFormat="1" applyBorder="1" applyAlignment="1" applyProtection="1">
      <alignment horizontal="right" vertical="center"/>
      <protection locked="0"/>
    </xf>
    <xf numFmtId="0" fontId="0" fillId="0" borderId="73" xfId="0" applyBorder="1" applyAlignment="1">
      <alignment horizontal="center" vertical="center"/>
    </xf>
    <xf numFmtId="183" fontId="0" fillId="2" borderId="73" xfId="0" applyNumberFormat="1" applyFill="1" applyBorder="1" applyAlignment="1">
      <alignment horizontal="right" vertical="center"/>
    </xf>
    <xf numFmtId="183" fontId="0" fillId="2" borderId="72" xfId="0" applyNumberFormat="1" applyFill="1" applyBorder="1" applyAlignment="1">
      <alignment horizontal="right" vertical="center"/>
    </xf>
    <xf numFmtId="183" fontId="0" fillId="2" borderId="108" xfId="0" applyNumberFormat="1" applyFill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3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4" fillId="0" borderId="4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4" fillId="0" borderId="40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8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0" fillId="0" borderId="66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1" xfId="0" applyNumberFormat="1" applyBorder="1">
      <alignment vertical="center"/>
    </xf>
    <xf numFmtId="183" fontId="0" fillId="0" borderId="12" xfId="0" applyNumberFormat="1" applyBorder="1">
      <alignment vertical="center"/>
    </xf>
    <xf numFmtId="183" fontId="0" fillId="0" borderId="13" xfId="0" applyNumberFormat="1" applyBorder="1">
      <alignment vertical="center"/>
    </xf>
    <xf numFmtId="183" fontId="0" fillId="0" borderId="4" xfId="0" applyNumberFormat="1" applyBorder="1">
      <alignment vertical="center"/>
    </xf>
    <xf numFmtId="183" fontId="0" fillId="0" borderId="31" xfId="0" applyNumberFormat="1" applyBorder="1">
      <alignment vertical="center"/>
    </xf>
    <xf numFmtId="0" fontId="0" fillId="0" borderId="34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78" fontId="2" fillId="0" borderId="27" xfId="0" applyNumberFormat="1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183" fontId="0" fillId="0" borderId="12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183" fontId="0" fillId="0" borderId="13" xfId="0" applyNumberFormat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indent="3"/>
    </xf>
    <xf numFmtId="0" fontId="0" fillId="0" borderId="15" xfId="0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3"/>
    </xf>
    <xf numFmtId="183" fontId="0" fillId="0" borderId="12" xfId="0" applyNumberFormat="1" applyBorder="1" applyAlignment="1">
      <alignment horizontal="left" vertical="center" shrinkToFit="1"/>
    </xf>
    <xf numFmtId="183" fontId="0" fillId="0" borderId="13" xfId="0" applyNumberFormat="1" applyBorder="1" applyAlignment="1">
      <alignment horizontal="left" vertical="center" shrinkToFit="1"/>
    </xf>
    <xf numFmtId="0" fontId="0" fillId="0" borderId="71" xfId="0" applyBorder="1" applyAlignment="1">
      <alignment horizontal="center" vertical="center"/>
    </xf>
    <xf numFmtId="177" fontId="0" fillId="0" borderId="73" xfId="0" applyNumberFormat="1" applyBorder="1" applyAlignment="1">
      <alignment horizontal="right" vertical="center"/>
    </xf>
    <xf numFmtId="177" fontId="0" fillId="0" borderId="7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83" fontId="0" fillId="0" borderId="73" xfId="0" applyNumberFormat="1" applyBorder="1" applyAlignment="1">
      <alignment horizontal="center" vertical="center"/>
    </xf>
    <xf numFmtId="183" fontId="0" fillId="0" borderId="72" xfId="0" applyNumberFormat="1" applyBorder="1" applyAlignment="1">
      <alignment horizontal="center" vertical="center"/>
    </xf>
    <xf numFmtId="183" fontId="0" fillId="0" borderId="74" xfId="0" applyNumberFormat="1" applyBorder="1" applyAlignment="1">
      <alignment horizontal="center" vertical="center"/>
    </xf>
    <xf numFmtId="177" fontId="0" fillId="0" borderId="75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right" vertical="center"/>
    </xf>
    <xf numFmtId="183" fontId="0" fillId="0" borderId="29" xfId="0" applyNumberFormat="1" applyBorder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183" fontId="0" fillId="0" borderId="46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180" fontId="0" fillId="0" borderId="73" xfId="0" applyNumberFormat="1" applyBorder="1" applyAlignment="1">
      <alignment horizontal="center" vertical="center"/>
    </xf>
    <xf numFmtId="180" fontId="0" fillId="0" borderId="72" xfId="0" applyNumberFormat="1" applyBorder="1" applyAlignment="1">
      <alignment horizontal="center" vertical="center"/>
    </xf>
    <xf numFmtId="180" fontId="0" fillId="0" borderId="74" xfId="0" applyNumberForma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177" fontId="0" fillId="0" borderId="72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left" vertical="center" wrapText="1" indent="1"/>
    </xf>
    <xf numFmtId="183" fontId="0" fillId="0" borderId="28" xfId="0" applyNumberFormat="1" applyBorder="1" applyAlignment="1">
      <alignment horizontal="left" vertical="center" wrapText="1" indent="1"/>
    </xf>
    <xf numFmtId="183" fontId="0" fillId="0" borderId="46" xfId="0" applyNumberFormat="1" applyBorder="1" applyAlignment="1">
      <alignment horizontal="left" vertical="center" wrapText="1" indent="1"/>
    </xf>
    <xf numFmtId="183" fontId="0" fillId="0" borderId="41" xfId="0" applyNumberFormat="1" applyBorder="1" applyAlignment="1">
      <alignment horizontal="left" vertical="center" wrapText="1" indent="1"/>
    </xf>
    <xf numFmtId="183" fontId="0" fillId="0" borderId="8" xfId="0" applyNumberFormat="1" applyBorder="1" applyAlignment="1">
      <alignment horizontal="left" vertical="center" wrapText="1" indent="1"/>
    </xf>
    <xf numFmtId="183" fontId="0" fillId="0" borderId="33" xfId="0" applyNumberFormat="1" applyBorder="1" applyAlignment="1">
      <alignment horizontal="left" vertical="center" wrapText="1" indent="1"/>
    </xf>
    <xf numFmtId="183" fontId="0" fillId="0" borderId="0" xfId="0" applyNumberFormat="1">
      <alignment vertical="center"/>
    </xf>
    <xf numFmtId="183" fontId="0" fillId="0" borderId="40" xfId="0" applyNumberFormat="1" applyBorder="1" applyAlignment="1">
      <alignment horizontal="left" vertical="center" indent="1"/>
    </xf>
    <xf numFmtId="183" fontId="0" fillId="0" borderId="12" xfId="0" applyNumberFormat="1" applyBorder="1" applyAlignment="1">
      <alignment horizontal="left" vertical="center" indent="1"/>
    </xf>
    <xf numFmtId="183" fontId="0" fillId="0" borderId="13" xfId="0" applyNumberFormat="1" applyBorder="1" applyAlignment="1">
      <alignment horizontal="left" vertical="center" indent="1"/>
    </xf>
    <xf numFmtId="183" fontId="0" fillId="0" borderId="31" xfId="0" applyNumberFormat="1" applyBorder="1" applyAlignment="1">
      <alignment horizontal="left" vertical="center" indent="1"/>
    </xf>
    <xf numFmtId="183" fontId="4" fillId="0" borderId="12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/>
    </xf>
    <xf numFmtId="183" fontId="4" fillId="0" borderId="31" xfId="0" applyNumberFormat="1" applyFont="1" applyBorder="1" applyAlignment="1">
      <alignment horizontal="center" vertical="center"/>
    </xf>
    <xf numFmtId="183" fontId="0" fillId="0" borderId="1" xfId="0" applyNumberFormat="1" applyBorder="1">
      <alignment vertical="center"/>
    </xf>
    <xf numFmtId="183" fontId="0" fillId="0" borderId="3" xfId="0" applyNumberFormat="1" applyBorder="1">
      <alignment vertical="center"/>
    </xf>
    <xf numFmtId="183" fontId="0" fillId="0" borderId="8" xfId="0" applyNumberFormat="1" applyBorder="1" applyAlignment="1">
      <alignment horizontal="left" vertical="center" indent="1"/>
    </xf>
    <xf numFmtId="183" fontId="4" fillId="0" borderId="42" xfId="0" applyNumberFormat="1" applyFont="1" applyBorder="1" applyAlignment="1">
      <alignment horizontal="left" vertical="center" wrapText="1" indent="1"/>
    </xf>
    <xf numFmtId="183" fontId="4" fillId="0" borderId="1" xfId="0" applyNumberFormat="1" applyFont="1" applyBorder="1" applyAlignment="1">
      <alignment horizontal="left" vertical="center" wrapText="1" indent="1"/>
    </xf>
    <xf numFmtId="183" fontId="4" fillId="0" borderId="2" xfId="0" applyNumberFormat="1" applyFont="1" applyBorder="1" applyAlignment="1">
      <alignment horizontal="left" vertical="center" wrapText="1" indent="1"/>
    </xf>
    <xf numFmtId="183" fontId="4" fillId="0" borderId="43" xfId="0" applyNumberFormat="1" applyFont="1" applyBorder="1" applyAlignment="1">
      <alignment horizontal="left" vertical="center" wrapText="1" indent="1"/>
    </xf>
    <xf numFmtId="183" fontId="4" fillId="0" borderId="0" xfId="0" applyNumberFormat="1" applyFont="1" applyAlignment="1">
      <alignment horizontal="left" vertical="center" wrapText="1" indent="1"/>
    </xf>
    <xf numFmtId="183" fontId="4" fillId="0" borderId="3" xfId="0" applyNumberFormat="1" applyFont="1" applyBorder="1" applyAlignment="1">
      <alignment horizontal="left" vertical="center" wrapText="1" indent="1"/>
    </xf>
    <xf numFmtId="183" fontId="4" fillId="0" borderId="44" xfId="0" applyNumberFormat="1" applyFont="1" applyBorder="1" applyAlignment="1">
      <alignment horizontal="left" vertical="center" wrapText="1" indent="1"/>
    </xf>
    <xf numFmtId="183" fontId="4" fillId="0" borderId="40" xfId="0" applyNumberFormat="1" applyFont="1" applyBorder="1" applyAlignment="1">
      <alignment horizontal="left" vertical="center" wrapText="1" indent="1"/>
    </xf>
    <xf numFmtId="183" fontId="4" fillId="0" borderId="45" xfId="0" applyNumberFormat="1" applyFont="1" applyBorder="1" applyAlignment="1">
      <alignment horizontal="left" vertical="center" wrapText="1" indent="1"/>
    </xf>
    <xf numFmtId="183" fontId="0" fillId="0" borderId="27" xfId="0" applyNumberFormat="1" applyBorder="1" applyAlignment="1" applyProtection="1">
      <alignment horizontal="right" vertical="center"/>
      <protection locked="0"/>
    </xf>
    <xf numFmtId="183" fontId="0" fillId="0" borderId="28" xfId="0" applyNumberFormat="1" applyBorder="1" applyAlignment="1" applyProtection="1">
      <alignment horizontal="right" vertical="center"/>
      <protection locked="0"/>
    </xf>
    <xf numFmtId="183" fontId="0" fillId="0" borderId="29" xfId="0" applyNumberFormat="1" applyBorder="1" applyAlignment="1" applyProtection="1">
      <alignment horizontal="right" vertical="center"/>
      <protection locked="0"/>
    </xf>
    <xf numFmtId="183" fontId="0" fillId="0" borderId="73" xfId="0" applyNumberFormat="1" applyBorder="1" applyAlignment="1" applyProtection="1">
      <alignment horizontal="right" vertical="center"/>
      <protection locked="0"/>
    </xf>
    <xf numFmtId="183" fontId="0" fillId="0" borderId="72" xfId="0" applyNumberFormat="1" applyBorder="1" applyAlignment="1" applyProtection="1">
      <alignment horizontal="right" vertical="center"/>
      <protection locked="0"/>
    </xf>
    <xf numFmtId="183" fontId="0" fillId="0" borderId="74" xfId="0" applyNumberFormat="1" applyBorder="1" applyAlignment="1" applyProtection="1">
      <alignment horizontal="right" vertical="center"/>
      <protection locked="0"/>
    </xf>
    <xf numFmtId="177" fontId="0" fillId="2" borderId="88" xfId="0" applyNumberFormat="1" applyFill="1" applyBorder="1">
      <alignment vertical="center"/>
    </xf>
    <xf numFmtId="183" fontId="0" fillId="0" borderId="16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676275</xdr:colOff>
      <xdr:row>18</xdr:row>
      <xdr:rowOff>9525</xdr:rowOff>
    </xdr:from>
    <xdr:to>
      <xdr:col>27</xdr:col>
      <xdr:colOff>0</xdr:colOff>
      <xdr:row>20</xdr:row>
      <xdr:rowOff>76201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D608FE6-D304-BAF1-62F0-00BCF0EAA093}"/>
            </a:ext>
          </a:extLst>
        </xdr:cNvPr>
        <xdr:cNvSpPr/>
      </xdr:nvSpPr>
      <xdr:spPr>
        <a:xfrm>
          <a:off x="7419975" y="4029075"/>
          <a:ext cx="2066925" cy="54292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本社用のみに、押印して下さい。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（「現場用」には押印不要です）</a:t>
          </a:r>
        </a:p>
      </xdr:txBody>
    </xdr:sp>
    <xdr:clientData/>
  </xdr:twoCellAnchor>
  <xdr:twoCellAnchor>
    <xdr:from>
      <xdr:col>24</xdr:col>
      <xdr:colOff>9526</xdr:colOff>
      <xdr:row>20</xdr:row>
      <xdr:rowOff>228600</xdr:rowOff>
    </xdr:from>
    <xdr:to>
      <xdr:col>27</xdr:col>
      <xdr:colOff>9525</xdr:colOff>
      <xdr:row>23</xdr:row>
      <xdr:rowOff>57151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1BCB5BB3-DD1C-453A-AEDA-6631598D4783}"/>
            </a:ext>
          </a:extLst>
        </xdr:cNvPr>
        <xdr:cNvSpPr/>
      </xdr:nvSpPr>
      <xdr:spPr>
        <a:xfrm>
          <a:off x="7439026" y="4724400"/>
          <a:ext cx="2057399" cy="54292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現場用、本社用には自動転記されます。</a:t>
          </a:r>
        </a:p>
      </xdr:txBody>
    </xdr:sp>
    <xdr:clientData/>
  </xdr:twoCellAnchor>
  <xdr:twoCellAnchor>
    <xdr:from>
      <xdr:col>15</xdr:col>
      <xdr:colOff>9525</xdr:colOff>
      <xdr:row>14</xdr:row>
      <xdr:rowOff>161925</xdr:rowOff>
    </xdr:from>
    <xdr:to>
      <xdr:col>23</xdr:col>
      <xdr:colOff>680025</xdr:colOff>
      <xdr:row>14</xdr:row>
      <xdr:rowOff>233925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AB7CF59-B369-5AD6-89DF-945847106220}"/>
            </a:ext>
          </a:extLst>
        </xdr:cNvPr>
        <xdr:cNvCxnSpPr/>
      </xdr:nvCxnSpPr>
      <xdr:spPr>
        <a:xfrm flipV="1">
          <a:off x="3895725" y="3228975"/>
          <a:ext cx="3528000" cy="72000"/>
        </a:xfrm>
        <a:prstGeom prst="straightConnector1">
          <a:avLst/>
        </a:prstGeom>
        <a:ln w="22225"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9527</xdr:colOff>
      <xdr:row>12</xdr:row>
      <xdr:rowOff>66675</xdr:rowOff>
    </xdr:from>
    <xdr:to>
      <xdr:col>26</xdr:col>
      <xdr:colOff>657225</xdr:colOff>
      <xdr:row>17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51A95E8-7F64-44AE-386C-D94D9A290989}"/>
            </a:ext>
          </a:extLst>
        </xdr:cNvPr>
        <xdr:cNvSpPr/>
      </xdr:nvSpPr>
      <xdr:spPr>
        <a:xfrm>
          <a:off x="7439027" y="2676525"/>
          <a:ext cx="2019298" cy="115252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注文書がある場合のみ記入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内訳がある場合は、別紙を添付するか下記の内訳欄を使用してください。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9526</xdr:colOff>
      <xdr:row>33</xdr:row>
      <xdr:rowOff>95249</xdr:rowOff>
    </xdr:from>
    <xdr:to>
      <xdr:col>27</xdr:col>
      <xdr:colOff>0</xdr:colOff>
      <xdr:row>37</xdr:row>
      <xdr:rowOff>190500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797C32E-0F38-88BE-8FE2-D169D4C37249}"/>
            </a:ext>
          </a:extLst>
        </xdr:cNvPr>
        <xdr:cNvSpPr/>
      </xdr:nvSpPr>
      <xdr:spPr>
        <a:xfrm>
          <a:off x="7439026" y="7686674"/>
          <a:ext cx="2047874" cy="10477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色が染まっているところは、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計算式が入っています。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その他は各社で入れてください。</a:t>
          </a:r>
        </a:p>
      </xdr:txBody>
    </xdr:sp>
    <xdr:clientData/>
  </xdr:twoCellAnchor>
  <xdr:twoCellAnchor>
    <xdr:from>
      <xdr:col>1</xdr:col>
      <xdr:colOff>152401</xdr:colOff>
      <xdr:row>33</xdr:row>
      <xdr:rowOff>19050</xdr:rowOff>
    </xdr:from>
    <xdr:to>
      <xdr:col>10</xdr:col>
      <xdr:colOff>85725</xdr:colOff>
      <xdr:row>35</xdr:row>
      <xdr:rowOff>142875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B9ED56E-928A-6C4B-EEC8-F0D2451250CE}"/>
            </a:ext>
          </a:extLst>
        </xdr:cNvPr>
        <xdr:cNvSpPr/>
      </xdr:nvSpPr>
      <xdr:spPr>
        <a:xfrm>
          <a:off x="647701" y="7610475"/>
          <a:ext cx="2181224" cy="6000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契約金額と、契約外がある時は、足した金額を入力する。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47625</xdr:colOff>
      <xdr:row>35</xdr:row>
      <xdr:rowOff>133350</xdr:rowOff>
    </xdr:from>
    <xdr:to>
      <xdr:col>6</xdr:col>
      <xdr:colOff>228600</xdr:colOff>
      <xdr:row>38</xdr:row>
      <xdr:rowOff>57710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A9677DC5-B9DF-85FA-ADC7-439F98B47123}"/>
            </a:ext>
          </a:extLst>
        </xdr:cNvPr>
        <xdr:cNvCxnSpPr/>
      </xdr:nvCxnSpPr>
      <xdr:spPr>
        <a:xfrm>
          <a:off x="1533525" y="8201025"/>
          <a:ext cx="180975" cy="63873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133350</xdr:colOff>
      <xdr:row>23</xdr:row>
      <xdr:rowOff>104775</xdr:rowOff>
    </xdr:from>
    <xdr:to>
      <xdr:col>20</xdr:col>
      <xdr:colOff>85725</xdr:colOff>
      <xdr:row>24</xdr:row>
      <xdr:rowOff>142875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5CC1EBBC-DE28-F355-BC58-401B11CE13A4}"/>
            </a:ext>
          </a:extLst>
        </xdr:cNvPr>
        <xdr:cNvSpPr/>
      </xdr:nvSpPr>
      <xdr:spPr>
        <a:xfrm>
          <a:off x="5467350" y="5314950"/>
          <a:ext cx="295275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247650</xdr:colOff>
      <xdr:row>19</xdr:row>
      <xdr:rowOff>209550</xdr:rowOff>
    </xdr:from>
    <xdr:to>
      <xdr:col>8</xdr:col>
      <xdr:colOff>257175</xdr:colOff>
      <xdr:row>21</xdr:row>
      <xdr:rowOff>9525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6DF74207-08FC-398E-7772-BDFD6F6063DB}"/>
            </a:ext>
          </a:extLst>
        </xdr:cNvPr>
        <xdr:cNvSpPr/>
      </xdr:nvSpPr>
      <xdr:spPr>
        <a:xfrm>
          <a:off x="2019300" y="4467225"/>
          <a:ext cx="295275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114300</xdr:colOff>
      <xdr:row>37</xdr:row>
      <xdr:rowOff>209550</xdr:rowOff>
    </xdr:from>
    <xdr:to>
      <xdr:col>7</xdr:col>
      <xdr:colOff>276224</xdr:colOff>
      <xdr:row>39</xdr:row>
      <xdr:rowOff>9525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C211265A-607E-1D87-B8C4-BDEFE5421D36}"/>
            </a:ext>
          </a:extLst>
        </xdr:cNvPr>
        <xdr:cNvSpPr/>
      </xdr:nvSpPr>
      <xdr:spPr>
        <a:xfrm>
          <a:off x="1343025" y="8753475"/>
          <a:ext cx="704849" cy="27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①＋②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171450</xdr:colOff>
      <xdr:row>27</xdr:row>
      <xdr:rowOff>47626</xdr:rowOff>
    </xdr:from>
    <xdr:to>
      <xdr:col>18</xdr:col>
      <xdr:colOff>485775</xdr:colOff>
      <xdr:row>30</xdr:row>
      <xdr:rowOff>161925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DF281770-7531-E546-696A-87F1DF60FCFD}"/>
            </a:ext>
          </a:extLst>
        </xdr:cNvPr>
        <xdr:cNvSpPr/>
      </xdr:nvSpPr>
      <xdr:spPr>
        <a:xfrm>
          <a:off x="3371850" y="6210301"/>
          <a:ext cx="1943100" cy="828674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軽減税率対象等の場合は、プルダウンで入力してください。</a:t>
          </a:r>
        </a:p>
      </xdr:txBody>
    </xdr:sp>
    <xdr:clientData/>
  </xdr:twoCellAnchor>
  <xdr:twoCellAnchor>
    <xdr:from>
      <xdr:col>11</xdr:col>
      <xdr:colOff>200025</xdr:colOff>
      <xdr:row>23</xdr:row>
      <xdr:rowOff>38100</xdr:rowOff>
    </xdr:from>
    <xdr:to>
      <xdr:col>13</xdr:col>
      <xdr:colOff>190500</xdr:colOff>
      <xdr:row>27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642AC2C1-38F9-2CA7-3CB0-544A9E7E87B8}"/>
            </a:ext>
          </a:extLst>
        </xdr:cNvPr>
        <xdr:cNvCxnSpPr/>
      </xdr:nvCxnSpPr>
      <xdr:spPr>
        <a:xfrm flipH="1" flipV="1">
          <a:off x="3171825" y="5248275"/>
          <a:ext cx="447675" cy="962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23</xdr:row>
      <xdr:rowOff>38100</xdr:rowOff>
    </xdr:from>
    <xdr:to>
      <xdr:col>20</xdr:col>
      <xdr:colOff>285750</xdr:colOff>
      <xdr:row>24</xdr:row>
      <xdr:rowOff>209550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80344057-444F-6BCE-491E-AB5B26E5455B}"/>
            </a:ext>
          </a:extLst>
        </xdr:cNvPr>
        <xdr:cNvSpPr/>
      </xdr:nvSpPr>
      <xdr:spPr>
        <a:xfrm>
          <a:off x="5829300" y="5248275"/>
          <a:ext cx="133350" cy="4095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D7BAF-98AC-4B45-A193-3875562DEDE3}">
  <sheetPr>
    <tabColor rgb="FFFF0000"/>
  </sheetPr>
  <dimension ref="A1:AA132"/>
  <sheetViews>
    <sheetView tabSelected="1" zoomScaleNormal="100" workbookViewId="0">
      <selection activeCell="Z7" sqref="Z7"/>
    </sheetView>
  </sheetViews>
  <sheetFormatPr defaultRowHeight="13.5"/>
  <cols>
    <col min="1" max="1" width="6.875" bestFit="1" customWidth="1"/>
    <col min="2" max="2" width="2.5" customWidth="1"/>
    <col min="3" max="3" width="4.375" customWidth="1"/>
    <col min="4" max="4" width="2.75" customWidth="1"/>
    <col min="5" max="5" width="1.875" customWidth="1"/>
    <col min="6" max="6" width="1.5" customWidth="1"/>
    <col min="7" max="8" width="3.75" customWidth="1"/>
    <col min="9" max="9" width="5" customWidth="1"/>
    <col min="10" max="10" width="4" customWidth="1"/>
    <col min="11" max="16" width="3" customWidth="1"/>
    <col min="17" max="17" width="4.25" customWidth="1"/>
    <col min="18" max="18" width="5.125" customWidth="1"/>
    <col min="19" max="19" width="6.625" customWidth="1"/>
    <col min="20" max="20" width="4.5" customWidth="1"/>
    <col min="21" max="21" width="4.75" customWidth="1"/>
    <col min="22" max="22" width="4.5" customWidth="1"/>
    <col min="23" max="23" width="4.75" customWidth="1"/>
  </cols>
  <sheetData>
    <row r="1" spans="1:27" ht="14.25" thickBot="1">
      <c r="S1" t="s">
        <v>15</v>
      </c>
      <c r="T1" s="25" t="s">
        <v>54</v>
      </c>
      <c r="U1" t="s">
        <v>35</v>
      </c>
      <c r="V1" s="25" t="s">
        <v>55</v>
      </c>
    </row>
    <row r="2" spans="1:27" ht="18.7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AA2" s="37" t="s">
        <v>70</v>
      </c>
    </row>
    <row r="3" spans="1:27" ht="14.25" thickBot="1">
      <c r="AA3" s="37" t="s">
        <v>76</v>
      </c>
    </row>
    <row r="4" spans="1:27" ht="18" thickBot="1">
      <c r="A4" s="1" t="s">
        <v>0</v>
      </c>
      <c r="J4" s="25" t="s">
        <v>63</v>
      </c>
      <c r="K4" t="s">
        <v>16</v>
      </c>
      <c r="R4" s="84">
        <v>44957</v>
      </c>
      <c r="S4" s="85"/>
      <c r="T4" s="85"/>
      <c r="U4" s="85"/>
      <c r="V4" s="86"/>
    </row>
    <row r="5" spans="1:27" ht="14.25" thickBot="1"/>
    <row r="6" spans="1:27" ht="18" customHeight="1">
      <c r="B6" t="s">
        <v>17</v>
      </c>
      <c r="M6" s="87" t="s">
        <v>18</v>
      </c>
      <c r="N6" s="21" t="s">
        <v>22</v>
      </c>
      <c r="O6" s="89" t="s">
        <v>66</v>
      </c>
      <c r="P6" s="89"/>
      <c r="Q6" s="89"/>
      <c r="R6" s="89"/>
      <c r="S6" s="21"/>
      <c r="T6" s="21"/>
      <c r="U6" s="21"/>
      <c r="V6" s="21"/>
      <c r="W6" s="22"/>
    </row>
    <row r="7" spans="1:27" ht="18" customHeight="1" thickBot="1">
      <c r="M7" s="88"/>
      <c r="N7" s="23"/>
      <c r="O7" s="90" t="s">
        <v>57</v>
      </c>
      <c r="P7" s="90"/>
      <c r="Q7" s="90"/>
      <c r="R7" s="90"/>
      <c r="S7" s="90"/>
      <c r="T7" s="90"/>
      <c r="U7" s="90"/>
      <c r="V7" s="90"/>
      <c r="W7" s="91"/>
    </row>
    <row r="8" spans="1:27" ht="18" customHeight="1" thickBot="1">
      <c r="A8" s="92" t="s">
        <v>40</v>
      </c>
      <c r="B8" s="92"/>
      <c r="C8" s="93" t="s">
        <v>56</v>
      </c>
      <c r="D8" s="94"/>
      <c r="E8" s="94"/>
      <c r="F8" s="94"/>
      <c r="G8" s="94"/>
      <c r="H8" s="94"/>
      <c r="I8" s="94"/>
      <c r="J8" s="94"/>
      <c r="K8" s="95"/>
      <c r="M8" s="88"/>
      <c r="N8" s="23"/>
      <c r="O8" s="90" t="s">
        <v>58</v>
      </c>
      <c r="P8" s="90"/>
      <c r="Q8" s="90"/>
      <c r="R8" s="90"/>
      <c r="S8" s="90"/>
      <c r="T8" s="90"/>
      <c r="U8" s="90"/>
      <c r="V8" s="90"/>
      <c r="W8" s="24"/>
    </row>
    <row r="9" spans="1:27" ht="18" customHeight="1">
      <c r="A9" s="96" t="s">
        <v>1</v>
      </c>
      <c r="B9" s="97"/>
      <c r="C9" s="102" t="s">
        <v>73</v>
      </c>
      <c r="D9" s="103"/>
      <c r="E9" s="103"/>
      <c r="F9" s="103"/>
      <c r="G9" s="103"/>
      <c r="H9" s="103"/>
      <c r="I9" s="103"/>
      <c r="J9" s="103"/>
      <c r="K9" s="103"/>
      <c r="L9" s="103"/>
      <c r="M9" s="88"/>
      <c r="N9" s="23"/>
      <c r="O9" s="90" t="s">
        <v>65</v>
      </c>
      <c r="P9" s="90"/>
      <c r="Q9" s="90"/>
      <c r="R9" s="90"/>
      <c r="S9" s="90"/>
      <c r="T9" s="90"/>
      <c r="U9" s="90"/>
      <c r="V9" s="90"/>
      <c r="W9" s="24"/>
    </row>
    <row r="10" spans="1:27" ht="18" customHeight="1">
      <c r="A10" s="98"/>
      <c r="B10" s="99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88"/>
      <c r="N10" s="23"/>
      <c r="O10" s="23"/>
      <c r="P10" s="23"/>
      <c r="Q10" s="23" t="s">
        <v>23</v>
      </c>
      <c r="R10" s="122" t="s">
        <v>59</v>
      </c>
      <c r="S10" s="122"/>
      <c r="T10" s="122"/>
      <c r="U10" s="122"/>
      <c r="V10" s="122"/>
      <c r="W10" s="24"/>
    </row>
    <row r="11" spans="1:27" ht="18" customHeight="1">
      <c r="A11" s="98"/>
      <c r="B11" s="99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88" t="s">
        <v>19</v>
      </c>
      <c r="N11" s="124" t="s">
        <v>20</v>
      </c>
      <c r="O11" s="125"/>
      <c r="P11" s="126"/>
      <c r="Q11" s="127" t="s">
        <v>60</v>
      </c>
      <c r="R11" s="128"/>
      <c r="S11" s="128"/>
      <c r="T11" s="128"/>
      <c r="U11" s="128"/>
      <c r="V11" s="128"/>
      <c r="W11" s="129"/>
    </row>
    <row r="12" spans="1:27" ht="18" customHeight="1" thickBot="1">
      <c r="A12" s="100"/>
      <c r="B12" s="101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88"/>
      <c r="N12" s="130" t="s">
        <v>25</v>
      </c>
      <c r="O12" s="131"/>
      <c r="P12" s="132" t="s">
        <v>64</v>
      </c>
      <c r="Q12" s="133"/>
      <c r="R12" s="134" t="s">
        <v>29</v>
      </c>
      <c r="S12" s="133"/>
      <c r="T12" s="135" t="s">
        <v>61</v>
      </c>
      <c r="U12" s="136"/>
      <c r="V12" s="136"/>
      <c r="W12" s="137"/>
    </row>
    <row r="13" spans="1:27" ht="18" customHeight="1">
      <c r="A13" s="98" t="s">
        <v>2</v>
      </c>
      <c r="B13" s="155"/>
      <c r="C13" s="156">
        <f>U38</f>
        <v>1789160</v>
      </c>
      <c r="D13" s="157"/>
      <c r="E13" s="157"/>
      <c r="F13" s="157"/>
      <c r="G13" s="157"/>
      <c r="H13" s="157"/>
      <c r="I13" s="157"/>
      <c r="J13" s="158" t="s">
        <v>28</v>
      </c>
      <c r="K13" s="158"/>
      <c r="L13" s="158"/>
      <c r="M13" s="88"/>
      <c r="N13" s="124" t="s">
        <v>21</v>
      </c>
      <c r="O13" s="125"/>
      <c r="P13" s="126"/>
      <c r="Q13" s="108" t="s">
        <v>62</v>
      </c>
      <c r="R13" s="109"/>
      <c r="S13" s="109"/>
      <c r="T13" s="109"/>
      <c r="U13" s="109"/>
      <c r="V13" s="109"/>
      <c r="W13" s="110"/>
    </row>
    <row r="14" spans="1:27" ht="18" customHeight="1" thickBot="1">
      <c r="A14" s="98"/>
      <c r="B14" s="155"/>
      <c r="C14" s="156"/>
      <c r="D14" s="157"/>
      <c r="E14" s="157"/>
      <c r="F14" s="157"/>
      <c r="G14" s="157"/>
      <c r="H14" s="157"/>
      <c r="I14" s="157"/>
      <c r="J14" s="158"/>
      <c r="K14" s="158"/>
      <c r="L14" s="158"/>
      <c r="M14" s="123"/>
      <c r="N14" s="159"/>
      <c r="O14" s="160"/>
      <c r="P14" s="161"/>
      <c r="Q14" s="111"/>
      <c r="R14" s="112"/>
      <c r="S14" s="112"/>
      <c r="T14" s="112"/>
      <c r="U14" s="112"/>
      <c r="V14" s="112"/>
      <c r="W14" s="113"/>
    </row>
    <row r="15" spans="1:27" ht="18.75" customHeight="1" thickTop="1">
      <c r="A15" s="114" t="s">
        <v>3</v>
      </c>
      <c r="B15" s="115"/>
      <c r="C15" s="115"/>
      <c r="D15" s="116"/>
      <c r="E15" s="117" t="s">
        <v>83</v>
      </c>
      <c r="F15" s="118"/>
      <c r="G15" s="118"/>
      <c r="H15" s="118"/>
      <c r="I15" s="118" t="s">
        <v>11</v>
      </c>
      <c r="J15" s="118"/>
      <c r="K15" s="118"/>
      <c r="L15" s="119" t="s">
        <v>12</v>
      </c>
      <c r="M15" s="120"/>
      <c r="N15" s="120"/>
      <c r="O15" s="121"/>
      <c r="P15" s="19"/>
      <c r="Q15" s="19" t="s">
        <v>33</v>
      </c>
      <c r="R15" s="19"/>
      <c r="S15" s="19"/>
      <c r="T15" s="19"/>
      <c r="U15" s="19"/>
      <c r="V15" s="19"/>
      <c r="W15" s="19"/>
    </row>
    <row r="16" spans="1:27" ht="18.75" customHeight="1">
      <c r="A16" s="138" t="s">
        <v>4</v>
      </c>
      <c r="B16" s="139"/>
      <c r="C16" s="139"/>
      <c r="D16" s="140"/>
      <c r="E16" s="141">
        <f>SUM(I16:O16)</f>
        <v>2200000</v>
      </c>
      <c r="F16" s="142"/>
      <c r="G16" s="142"/>
      <c r="H16" s="143"/>
      <c r="I16" s="144">
        <v>2000000</v>
      </c>
      <c r="J16" s="145"/>
      <c r="K16" s="146"/>
      <c r="L16" s="141">
        <f>ROUNDDOWN(I16*0.1,0)</f>
        <v>200000</v>
      </c>
      <c r="M16" s="142"/>
      <c r="N16" s="142"/>
      <c r="O16" s="147"/>
      <c r="P16" s="19">
        <v>1</v>
      </c>
      <c r="Q16" s="19" t="s">
        <v>38</v>
      </c>
      <c r="R16" s="19"/>
      <c r="S16" s="19"/>
      <c r="T16" s="19"/>
      <c r="U16" s="19"/>
      <c r="V16" s="19"/>
      <c r="W16" s="19"/>
    </row>
    <row r="17" spans="1:26" ht="18.75" customHeight="1">
      <c r="A17" s="138" t="s">
        <v>5</v>
      </c>
      <c r="B17" s="139"/>
      <c r="C17" s="139"/>
      <c r="D17" s="140"/>
      <c r="E17" s="148">
        <f>SUM(I17:O17)</f>
        <v>0</v>
      </c>
      <c r="F17" s="149"/>
      <c r="G17" s="149"/>
      <c r="H17" s="150"/>
      <c r="I17" s="151">
        <v>0</v>
      </c>
      <c r="J17" s="152"/>
      <c r="K17" s="153"/>
      <c r="L17" s="148">
        <f>ROUNDDOWN(I17*0.1,0)</f>
        <v>0</v>
      </c>
      <c r="M17" s="149"/>
      <c r="N17" s="149"/>
      <c r="O17" s="154"/>
      <c r="P17" s="19">
        <v>2</v>
      </c>
      <c r="Q17" s="19" t="s">
        <v>52</v>
      </c>
      <c r="R17" s="19"/>
      <c r="S17" s="19"/>
      <c r="T17" s="19"/>
      <c r="U17" s="19"/>
      <c r="V17" s="19"/>
      <c r="W17" s="19"/>
    </row>
    <row r="18" spans="1:26" ht="18.75" customHeight="1" thickBot="1">
      <c r="A18" s="138" t="s">
        <v>36</v>
      </c>
      <c r="B18" s="139"/>
      <c r="C18" s="165"/>
      <c r="D18" s="140"/>
      <c r="E18" s="141">
        <f>SUM(E16:H17)</f>
        <v>2200000</v>
      </c>
      <c r="F18" s="142"/>
      <c r="G18" s="142"/>
      <c r="H18" s="143"/>
      <c r="I18" s="141">
        <f>SUM(I16:K17)</f>
        <v>2000000</v>
      </c>
      <c r="J18" s="142"/>
      <c r="K18" s="143"/>
      <c r="L18" s="141">
        <f>L16+L17</f>
        <v>200000</v>
      </c>
      <c r="M18" s="142"/>
      <c r="N18" s="142"/>
      <c r="O18" s="147"/>
      <c r="P18" s="19"/>
      <c r="Q18" s="19" t="s">
        <v>53</v>
      </c>
      <c r="R18" s="19"/>
      <c r="S18" s="19"/>
      <c r="T18" s="19"/>
      <c r="U18" s="19"/>
      <c r="V18" s="19"/>
      <c r="W18" s="19"/>
    </row>
    <row r="19" spans="1:26" ht="18.75" customHeight="1" thickBot="1">
      <c r="A19" s="166" t="s">
        <v>26</v>
      </c>
      <c r="B19" s="167"/>
      <c r="C19" s="48">
        <v>80</v>
      </c>
      <c r="D19" s="10" t="s">
        <v>34</v>
      </c>
      <c r="E19" s="141">
        <f>SUM(I19:O19)</f>
        <v>1760000</v>
      </c>
      <c r="F19" s="142"/>
      <c r="G19" s="142"/>
      <c r="H19" s="143"/>
      <c r="I19" s="144">
        <v>1600000</v>
      </c>
      <c r="J19" s="145"/>
      <c r="K19" s="146"/>
      <c r="L19" s="141">
        <f>ROUNDDOWN(I19*0.1,0)</f>
        <v>160000</v>
      </c>
      <c r="M19" s="142"/>
      <c r="N19" s="142"/>
      <c r="O19" s="147"/>
      <c r="P19" s="19">
        <v>3</v>
      </c>
      <c r="Q19" s="19" t="s">
        <v>41</v>
      </c>
      <c r="R19" s="19"/>
      <c r="S19" s="19"/>
      <c r="T19" s="19"/>
      <c r="U19" s="19"/>
      <c r="V19" s="19"/>
      <c r="W19" s="19"/>
    </row>
    <row r="20" spans="1:26" ht="18.75" customHeight="1">
      <c r="A20" s="138" t="s">
        <v>7</v>
      </c>
      <c r="B20" s="139"/>
      <c r="C20" s="162"/>
      <c r="D20" s="140"/>
      <c r="E20" s="163">
        <f>SUM(I20:O20)</f>
        <v>550000</v>
      </c>
      <c r="F20" s="163"/>
      <c r="G20" s="163"/>
      <c r="H20" s="163"/>
      <c r="I20" s="164">
        <v>500000</v>
      </c>
      <c r="J20" s="164"/>
      <c r="K20" s="164"/>
      <c r="L20" s="141">
        <f>ROUNDDOWN(I20*0.1,0)</f>
        <v>50000</v>
      </c>
      <c r="M20" s="142"/>
      <c r="N20" s="142"/>
      <c r="O20" s="147"/>
      <c r="P20" s="19">
        <v>4</v>
      </c>
      <c r="Q20" s="19" t="s">
        <v>67</v>
      </c>
      <c r="R20" s="19"/>
      <c r="S20" s="19"/>
      <c r="T20" s="19"/>
      <c r="U20" s="19"/>
      <c r="V20" s="19"/>
      <c r="W20" s="19"/>
    </row>
    <row r="21" spans="1:26" ht="18.75" customHeight="1">
      <c r="A21" s="138" t="s">
        <v>9</v>
      </c>
      <c r="B21" s="139"/>
      <c r="C21" s="139"/>
      <c r="D21" s="140"/>
      <c r="E21" s="163">
        <f>SUM(I21:O21)</f>
        <v>1210000</v>
      </c>
      <c r="F21" s="163"/>
      <c r="G21" s="163"/>
      <c r="H21" s="163"/>
      <c r="I21" s="164">
        <v>1100000</v>
      </c>
      <c r="J21" s="164"/>
      <c r="K21" s="164"/>
      <c r="L21" s="141">
        <f>ROUNDDOWN(I21*0.1,0)</f>
        <v>110000</v>
      </c>
      <c r="M21" s="142"/>
      <c r="N21" s="142"/>
      <c r="O21" s="147"/>
      <c r="P21" s="19"/>
      <c r="Q21" s="19" t="s">
        <v>68</v>
      </c>
      <c r="R21" s="19"/>
      <c r="S21" s="19"/>
      <c r="T21" s="19"/>
      <c r="U21" s="19"/>
      <c r="V21" s="19"/>
      <c r="W21" s="19"/>
    </row>
    <row r="22" spans="1:26" ht="18.75" customHeight="1" thickBot="1">
      <c r="A22" s="177" t="s">
        <v>37</v>
      </c>
      <c r="B22" s="178"/>
      <c r="C22" s="178"/>
      <c r="D22" s="179"/>
      <c r="E22" s="180">
        <f>I22+L22</f>
        <v>440000</v>
      </c>
      <c r="F22" s="180"/>
      <c r="G22" s="180"/>
      <c r="H22" s="180"/>
      <c r="I22" s="180">
        <f>I18-I20-I21</f>
        <v>400000</v>
      </c>
      <c r="J22" s="180"/>
      <c r="K22" s="180"/>
      <c r="L22" s="181">
        <f>L18-L20-L21</f>
        <v>40000</v>
      </c>
      <c r="M22" s="182"/>
      <c r="N22" s="182"/>
      <c r="O22" s="183"/>
      <c r="P22" s="20"/>
      <c r="R22" s="20"/>
      <c r="S22" s="20"/>
      <c r="T22" s="20"/>
      <c r="U22" s="20"/>
      <c r="V22" s="20"/>
      <c r="W22" s="20"/>
      <c r="Z22" s="18"/>
    </row>
    <row r="23" spans="1:26" ht="18.75" customHeight="1" thickTop="1" thickBot="1">
      <c r="A23" s="38" t="s">
        <v>10</v>
      </c>
      <c r="B23" s="184" t="s">
        <v>13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6"/>
      <c r="M23" s="158" t="s">
        <v>30</v>
      </c>
      <c r="N23" s="158"/>
      <c r="O23" s="158"/>
      <c r="P23" s="168" t="s">
        <v>31</v>
      </c>
      <c r="Q23" s="168"/>
      <c r="R23" s="169" t="s">
        <v>32</v>
      </c>
      <c r="S23" s="169"/>
      <c r="T23" s="170" t="s">
        <v>14</v>
      </c>
      <c r="U23" s="170"/>
      <c r="V23" s="170"/>
      <c r="W23" s="171"/>
    </row>
    <row r="24" spans="1:26" ht="18.75" customHeight="1">
      <c r="A24" s="39"/>
      <c r="B24" s="187" t="s">
        <v>46</v>
      </c>
      <c r="C24" s="188"/>
      <c r="D24" s="188"/>
      <c r="E24" s="188"/>
      <c r="F24" s="188"/>
      <c r="G24" s="188"/>
      <c r="H24" s="188"/>
      <c r="I24" s="188"/>
      <c r="J24" s="188"/>
      <c r="K24" s="188"/>
      <c r="L24" s="40"/>
      <c r="M24" s="172">
        <v>1</v>
      </c>
      <c r="N24" s="172"/>
      <c r="O24" s="172"/>
      <c r="P24" s="173" t="s">
        <v>48</v>
      </c>
      <c r="Q24" s="173"/>
      <c r="R24" s="174">
        <v>500000</v>
      </c>
      <c r="S24" s="174"/>
      <c r="T24" s="175">
        <v>500000</v>
      </c>
      <c r="U24" s="175"/>
      <c r="V24" s="175"/>
      <c r="W24" s="176"/>
    </row>
    <row r="25" spans="1:26" ht="18.75" customHeight="1">
      <c r="A25" s="41"/>
      <c r="B25" s="193" t="s">
        <v>71</v>
      </c>
      <c r="C25" s="194"/>
      <c r="D25" s="194"/>
      <c r="E25" s="194"/>
      <c r="F25" s="194"/>
      <c r="G25" s="194"/>
      <c r="H25" s="194"/>
      <c r="I25" s="194"/>
      <c r="J25" s="194"/>
      <c r="K25" s="194"/>
      <c r="L25" s="33"/>
      <c r="M25" s="189">
        <v>1</v>
      </c>
      <c r="N25" s="189"/>
      <c r="O25" s="189"/>
      <c r="P25" s="190" t="s">
        <v>48</v>
      </c>
      <c r="Q25" s="190"/>
      <c r="R25" s="164">
        <v>20000</v>
      </c>
      <c r="S25" s="164"/>
      <c r="T25" s="191">
        <v>20000</v>
      </c>
      <c r="U25" s="191"/>
      <c r="V25" s="191"/>
      <c r="W25" s="192"/>
      <c r="Y25" s="34"/>
    </row>
    <row r="26" spans="1:26" ht="18.75" customHeight="1">
      <c r="A26" s="41">
        <v>45214</v>
      </c>
      <c r="B26" s="193" t="s">
        <v>71</v>
      </c>
      <c r="C26" s="194"/>
      <c r="D26" s="194"/>
      <c r="E26" s="194"/>
      <c r="F26" s="194"/>
      <c r="G26" s="194"/>
      <c r="H26" s="194"/>
      <c r="I26" s="194"/>
      <c r="J26" s="194"/>
      <c r="K26" s="194"/>
      <c r="L26" s="33" t="s">
        <v>69</v>
      </c>
      <c r="M26" s="189">
        <v>2</v>
      </c>
      <c r="N26" s="189"/>
      <c r="O26" s="189"/>
      <c r="P26" s="190" t="s">
        <v>47</v>
      </c>
      <c r="Q26" s="190"/>
      <c r="R26" s="164">
        <v>1000</v>
      </c>
      <c r="S26" s="164"/>
      <c r="T26" s="191">
        <v>2000</v>
      </c>
      <c r="U26" s="191"/>
      <c r="V26" s="191"/>
      <c r="W26" s="192"/>
      <c r="Y26" s="36"/>
    </row>
    <row r="27" spans="1:26" ht="18.75" customHeight="1">
      <c r="A27" s="41">
        <v>45219</v>
      </c>
      <c r="B27" s="193" t="s">
        <v>71</v>
      </c>
      <c r="C27" s="194"/>
      <c r="D27" s="194"/>
      <c r="E27" s="194"/>
      <c r="F27" s="194"/>
      <c r="G27" s="194"/>
      <c r="H27" s="194"/>
      <c r="I27" s="194"/>
      <c r="J27" s="194"/>
      <c r="K27" s="194"/>
      <c r="L27" s="33" t="s">
        <v>76</v>
      </c>
      <c r="M27" s="189">
        <v>1</v>
      </c>
      <c r="N27" s="189"/>
      <c r="O27" s="189"/>
      <c r="P27" s="190" t="s">
        <v>48</v>
      </c>
      <c r="Q27" s="190"/>
      <c r="R27" s="164">
        <v>5000</v>
      </c>
      <c r="S27" s="164"/>
      <c r="T27" s="191">
        <v>5000</v>
      </c>
      <c r="U27" s="191"/>
      <c r="V27" s="191"/>
      <c r="W27" s="192"/>
    </row>
    <row r="28" spans="1:26" ht="18.75" customHeight="1">
      <c r="A28" s="41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33"/>
      <c r="M28" s="189"/>
      <c r="N28" s="189"/>
      <c r="O28" s="189"/>
      <c r="P28" s="190"/>
      <c r="Q28" s="190"/>
      <c r="R28" s="164"/>
      <c r="S28" s="164"/>
      <c r="T28" s="191">
        <v>0</v>
      </c>
      <c r="U28" s="191"/>
      <c r="V28" s="191"/>
      <c r="W28" s="192"/>
    </row>
    <row r="29" spans="1:26" ht="18.75" customHeight="1">
      <c r="A29" s="41"/>
      <c r="B29" s="193" t="s">
        <v>75</v>
      </c>
      <c r="C29" s="194"/>
      <c r="D29" s="194"/>
      <c r="E29" s="194"/>
      <c r="F29" s="194"/>
      <c r="G29" s="194"/>
      <c r="H29" s="194"/>
      <c r="I29" s="194"/>
      <c r="J29" s="194"/>
      <c r="K29" s="194"/>
      <c r="L29" s="33"/>
      <c r="M29" s="189"/>
      <c r="N29" s="189"/>
      <c r="O29" s="189"/>
      <c r="P29" s="190"/>
      <c r="Q29" s="190"/>
      <c r="R29" s="164"/>
      <c r="S29" s="164"/>
      <c r="T29" s="191"/>
      <c r="U29" s="191"/>
      <c r="V29" s="191"/>
      <c r="W29" s="192"/>
    </row>
    <row r="30" spans="1:26" ht="18.75" customHeight="1">
      <c r="A30" s="41"/>
      <c r="B30" s="193" t="s">
        <v>74</v>
      </c>
      <c r="C30" s="194"/>
      <c r="D30" s="194"/>
      <c r="E30" s="194"/>
      <c r="F30" s="194"/>
      <c r="G30" s="194"/>
      <c r="H30" s="194"/>
      <c r="I30" s="194"/>
      <c r="J30" s="194"/>
      <c r="K30" s="194"/>
      <c r="L30" s="33"/>
      <c r="M30" s="189"/>
      <c r="N30" s="189"/>
      <c r="O30" s="189"/>
      <c r="P30" s="190"/>
      <c r="Q30" s="190"/>
      <c r="R30" s="164"/>
      <c r="S30" s="164"/>
      <c r="T30" s="191"/>
      <c r="U30" s="191"/>
      <c r="V30" s="191"/>
      <c r="W30" s="192"/>
    </row>
    <row r="31" spans="1:26" ht="18.75" customHeight="1">
      <c r="A31" s="41"/>
      <c r="B31" s="193" t="s">
        <v>82</v>
      </c>
      <c r="C31" s="194"/>
      <c r="D31" s="194"/>
      <c r="E31" s="194"/>
      <c r="F31" s="194"/>
      <c r="G31" s="194"/>
      <c r="H31" s="194"/>
      <c r="I31" s="194"/>
      <c r="J31" s="194"/>
      <c r="K31" s="194"/>
      <c r="L31" s="33"/>
      <c r="M31" s="189"/>
      <c r="N31" s="189"/>
      <c r="O31" s="189"/>
      <c r="P31" s="190"/>
      <c r="Q31" s="190"/>
      <c r="R31" s="164"/>
      <c r="S31" s="164"/>
      <c r="T31" s="191"/>
      <c r="U31" s="191"/>
      <c r="V31" s="191"/>
      <c r="W31" s="192"/>
    </row>
    <row r="32" spans="1:26" ht="18.75" customHeight="1">
      <c r="A32" s="41"/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33"/>
      <c r="M32" s="189"/>
      <c r="N32" s="189"/>
      <c r="O32" s="189"/>
      <c r="P32" s="190"/>
      <c r="Q32" s="190"/>
      <c r="R32" s="164"/>
      <c r="S32" s="164"/>
      <c r="T32" s="191"/>
      <c r="U32" s="191"/>
      <c r="V32" s="191"/>
      <c r="W32" s="192"/>
    </row>
    <row r="33" spans="1:23" ht="18.75" customHeight="1">
      <c r="A33" s="41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33"/>
      <c r="M33" s="189"/>
      <c r="N33" s="189"/>
      <c r="O33" s="189"/>
      <c r="P33" s="190"/>
      <c r="Q33" s="190"/>
      <c r="R33" s="164"/>
      <c r="S33" s="164"/>
      <c r="T33" s="191"/>
      <c r="U33" s="191"/>
      <c r="V33" s="191"/>
      <c r="W33" s="192"/>
    </row>
    <row r="34" spans="1:23" ht="18.75" customHeight="1">
      <c r="A34" s="41"/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33"/>
      <c r="M34" s="189"/>
      <c r="N34" s="189"/>
      <c r="O34" s="189"/>
      <c r="P34" s="190"/>
      <c r="Q34" s="190"/>
      <c r="R34" s="164"/>
      <c r="S34" s="164"/>
      <c r="T34" s="191"/>
      <c r="U34" s="191"/>
      <c r="V34" s="191"/>
      <c r="W34" s="192"/>
    </row>
    <row r="35" spans="1:23" ht="18.75" customHeight="1">
      <c r="A35" s="41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33"/>
      <c r="M35" s="189"/>
      <c r="N35" s="189"/>
      <c r="O35" s="189"/>
      <c r="P35" s="190"/>
      <c r="Q35" s="190"/>
      <c r="R35" s="164"/>
      <c r="S35" s="164"/>
      <c r="T35" s="191"/>
      <c r="U35" s="191"/>
      <c r="V35" s="191"/>
      <c r="W35" s="192"/>
    </row>
    <row r="36" spans="1:23" ht="18.75" customHeight="1">
      <c r="A36" s="41"/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33"/>
      <c r="M36" s="189"/>
      <c r="N36" s="189"/>
      <c r="O36" s="189"/>
      <c r="P36" s="190"/>
      <c r="Q36" s="190"/>
      <c r="R36" s="164"/>
      <c r="S36" s="164"/>
      <c r="T36" s="191"/>
      <c r="U36" s="191"/>
      <c r="V36" s="191"/>
      <c r="W36" s="192"/>
    </row>
    <row r="37" spans="1:23" ht="18.75" customHeight="1" thickBot="1">
      <c r="A37" s="42"/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43"/>
      <c r="M37" s="206"/>
      <c r="N37" s="206"/>
      <c r="O37" s="206"/>
      <c r="P37" s="207"/>
      <c r="Q37" s="207"/>
      <c r="R37" s="208"/>
      <c r="S37" s="208"/>
      <c r="T37" s="209"/>
      <c r="U37" s="209"/>
      <c r="V37" s="209"/>
      <c r="W37" s="210"/>
    </row>
    <row r="38" spans="1:23" ht="18.75" customHeight="1" thickBot="1">
      <c r="A38" s="195" t="s">
        <v>42</v>
      </c>
      <c r="B38" s="196"/>
      <c r="C38" s="196"/>
      <c r="D38" s="196"/>
      <c r="E38" s="196"/>
      <c r="F38" s="197">
        <f>SUM(F39:J41)</f>
        <v>1627000</v>
      </c>
      <c r="G38" s="198"/>
      <c r="H38" s="198"/>
      <c r="I38" s="198"/>
      <c r="J38" s="198"/>
      <c r="K38" s="199" t="s">
        <v>39</v>
      </c>
      <c r="L38" s="196"/>
      <c r="M38" s="200"/>
      <c r="N38" s="197">
        <f>SUM(N39:Q40)</f>
        <v>162160</v>
      </c>
      <c r="O38" s="198"/>
      <c r="P38" s="198"/>
      <c r="Q38" s="201"/>
      <c r="R38" s="202" t="s">
        <v>45</v>
      </c>
      <c r="S38" s="203"/>
      <c r="T38" s="204"/>
      <c r="U38" s="197">
        <f>SUM(U39:W41)</f>
        <v>1789160</v>
      </c>
      <c r="V38" s="198"/>
      <c r="W38" s="205"/>
    </row>
    <row r="39" spans="1:23" ht="18.75" customHeight="1">
      <c r="A39" s="226" t="s">
        <v>43</v>
      </c>
      <c r="B39" s="227"/>
      <c r="C39" s="227"/>
      <c r="D39" s="227"/>
      <c r="E39" s="228"/>
      <c r="F39" s="229">
        <v>1620000</v>
      </c>
      <c r="G39" s="230"/>
      <c r="H39" s="230"/>
      <c r="I39" s="230"/>
      <c r="J39" s="231"/>
      <c r="K39" s="232" t="s">
        <v>39</v>
      </c>
      <c r="L39" s="227"/>
      <c r="M39" s="228"/>
      <c r="N39" s="229">
        <v>162000</v>
      </c>
      <c r="O39" s="230"/>
      <c r="P39" s="230"/>
      <c r="Q39" s="231"/>
      <c r="R39" s="202" t="s">
        <v>80</v>
      </c>
      <c r="S39" s="203"/>
      <c r="T39" s="204"/>
      <c r="U39" s="233">
        <f>F39+N39</f>
        <v>1782000</v>
      </c>
      <c r="V39" s="234"/>
      <c r="W39" s="235"/>
    </row>
    <row r="40" spans="1:23" ht="18.75" customHeight="1">
      <c r="A40" s="213" t="s">
        <v>44</v>
      </c>
      <c r="B40" s="214"/>
      <c r="C40" s="214"/>
      <c r="D40" s="214"/>
      <c r="E40" s="215"/>
      <c r="F40" s="216">
        <v>2000</v>
      </c>
      <c r="G40" s="217"/>
      <c r="H40" s="217"/>
      <c r="I40" s="217"/>
      <c r="J40" s="218"/>
      <c r="K40" s="219" t="s">
        <v>39</v>
      </c>
      <c r="L40" s="214"/>
      <c r="M40" s="215"/>
      <c r="N40" s="216">
        <v>160</v>
      </c>
      <c r="O40" s="217"/>
      <c r="P40" s="217"/>
      <c r="Q40" s="218"/>
      <c r="R40" s="220" t="s">
        <v>80</v>
      </c>
      <c r="S40" s="221"/>
      <c r="T40" s="222"/>
      <c r="U40" s="223">
        <f>F40+N40</f>
        <v>2160</v>
      </c>
      <c r="V40" s="224"/>
      <c r="W40" s="225"/>
    </row>
    <row r="41" spans="1:23" ht="18.75" customHeight="1" thickBot="1">
      <c r="A41" s="60" t="s">
        <v>79</v>
      </c>
      <c r="B41" s="61"/>
      <c r="C41" s="61"/>
      <c r="D41" s="61"/>
      <c r="E41" s="62"/>
      <c r="F41" s="63">
        <v>5000</v>
      </c>
      <c r="G41" s="64"/>
      <c r="H41" s="64"/>
      <c r="I41" s="64"/>
      <c r="J41" s="65"/>
      <c r="K41" s="66" t="s">
        <v>39</v>
      </c>
      <c r="L41" s="61"/>
      <c r="M41" s="62"/>
      <c r="N41" s="67">
        <v>0</v>
      </c>
      <c r="O41" s="68"/>
      <c r="P41" s="68"/>
      <c r="Q41" s="69"/>
      <c r="R41" s="70" t="s">
        <v>81</v>
      </c>
      <c r="S41" s="71"/>
      <c r="T41" s="72"/>
      <c r="U41" s="73">
        <f>F41</f>
        <v>5000</v>
      </c>
      <c r="V41" s="74"/>
      <c r="W41" s="75"/>
    </row>
    <row r="42" spans="1:23" ht="21.75" customHeight="1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 t="s">
        <v>27</v>
      </c>
      <c r="O42" s="239"/>
      <c r="P42" s="240"/>
      <c r="Q42" s="17"/>
      <c r="R42" t="s">
        <v>78</v>
      </c>
      <c r="T42" s="16"/>
      <c r="U42" s="16"/>
      <c r="V42" s="16"/>
      <c r="W42" s="16"/>
    </row>
    <row r="43" spans="1:23" ht="21.7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81"/>
      <c r="Q43" s="14"/>
      <c r="R43" t="s">
        <v>77</v>
      </c>
      <c r="U43" s="16"/>
      <c r="V43" s="16"/>
      <c r="W43" s="16"/>
    </row>
    <row r="44" spans="1:23" ht="21.75" customHeigh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2"/>
      <c r="Q44" s="17"/>
      <c r="T44" s="16"/>
      <c r="U44" s="16"/>
      <c r="V44" s="16"/>
      <c r="W44" s="16"/>
    </row>
    <row r="45" spans="1:23" ht="14.25" customHeight="1">
      <c r="S45" t="s">
        <v>15</v>
      </c>
      <c r="T45" s="26" t="str">
        <f>T1</f>
        <v>5</v>
      </c>
      <c r="U45" t="s">
        <v>35</v>
      </c>
      <c r="V45" s="26" t="str">
        <f>V1</f>
        <v>2</v>
      </c>
    </row>
    <row r="46" spans="1:23" ht="18.75" customHeight="1">
      <c r="A46" s="83" t="s">
        <v>50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ht="14.25" customHeight="1"/>
    <row r="48" spans="1:23" ht="18" customHeight="1">
      <c r="A48" s="1" t="s">
        <v>0</v>
      </c>
      <c r="J48" s="26" t="str">
        <f>J4</f>
        <v>1</v>
      </c>
      <c r="K48" t="s">
        <v>16</v>
      </c>
      <c r="R48" s="241">
        <f>R4</f>
        <v>44957</v>
      </c>
      <c r="S48" s="241"/>
      <c r="T48" s="241"/>
      <c r="U48" s="241"/>
      <c r="V48" s="241"/>
    </row>
    <row r="49" spans="1:23" ht="14.25" customHeight="1"/>
    <row r="50" spans="1:23" ht="18" customHeight="1">
      <c r="B50" t="s">
        <v>17</v>
      </c>
      <c r="M50" s="242" t="s">
        <v>18</v>
      </c>
      <c r="N50" s="2" t="s">
        <v>22</v>
      </c>
      <c r="O50" s="245" t="str">
        <f>O6</f>
        <v>○○○-○○○○</v>
      </c>
      <c r="P50" s="245"/>
      <c r="Q50" s="245"/>
      <c r="R50" s="245"/>
      <c r="S50" s="2"/>
      <c r="T50" s="2"/>
      <c r="U50" s="2"/>
      <c r="V50" s="2"/>
      <c r="W50" s="3"/>
    </row>
    <row r="51" spans="1:23" ht="18" customHeight="1">
      <c r="M51" s="243"/>
      <c r="O51" s="246" t="str">
        <f>O7</f>
        <v>○○○○○○○○○○</v>
      </c>
      <c r="P51" s="246"/>
      <c r="Q51" s="246"/>
      <c r="R51" s="246"/>
      <c r="S51" s="246"/>
      <c r="T51" s="246"/>
      <c r="U51" s="246"/>
      <c r="V51" s="246"/>
      <c r="W51" s="247"/>
    </row>
    <row r="52" spans="1:23" ht="18" customHeight="1">
      <c r="A52" s="92" t="s">
        <v>40</v>
      </c>
      <c r="B52" s="92"/>
      <c r="C52" s="248" t="str">
        <f>C8</f>
        <v>Ｔ1246842654922</v>
      </c>
      <c r="D52" s="248"/>
      <c r="E52" s="248"/>
      <c r="F52" s="248"/>
      <c r="G52" s="248"/>
      <c r="H52" s="248"/>
      <c r="I52" s="248"/>
      <c r="J52" s="248"/>
      <c r="K52" s="248"/>
      <c r="M52" s="243"/>
      <c r="O52" s="246" t="str">
        <f>O8</f>
        <v>株式会社○○○○</v>
      </c>
      <c r="P52" s="246"/>
      <c r="Q52" s="246"/>
      <c r="R52" s="246"/>
      <c r="S52" s="246"/>
      <c r="T52" s="246"/>
      <c r="U52" s="246"/>
      <c r="V52" s="246"/>
      <c r="W52" s="4"/>
    </row>
    <row r="53" spans="1:23" ht="18" customHeight="1">
      <c r="A53" s="96" t="s">
        <v>1</v>
      </c>
      <c r="B53" s="249"/>
      <c r="C53" s="251" t="str">
        <f>C9</f>
        <v>○○○○○○工事</v>
      </c>
      <c r="D53" s="252"/>
      <c r="E53" s="252"/>
      <c r="F53" s="252"/>
      <c r="G53" s="252"/>
      <c r="H53" s="252"/>
      <c r="I53" s="252"/>
      <c r="J53" s="252"/>
      <c r="K53" s="252"/>
      <c r="L53" s="253"/>
      <c r="M53" s="243"/>
      <c r="O53" s="246" t="str">
        <f>O9</f>
        <v>代表取締役　○○○○</v>
      </c>
      <c r="P53" s="246"/>
      <c r="Q53" s="246"/>
      <c r="R53" s="246"/>
      <c r="S53" s="246"/>
      <c r="T53" s="246"/>
      <c r="U53" s="246"/>
      <c r="V53" s="246"/>
      <c r="W53" s="4"/>
    </row>
    <row r="54" spans="1:23" ht="18" customHeight="1">
      <c r="A54" s="98"/>
      <c r="B54" s="155"/>
      <c r="C54" s="254"/>
      <c r="D54" s="255"/>
      <c r="E54" s="255"/>
      <c r="F54" s="255"/>
      <c r="G54" s="255"/>
      <c r="H54" s="255"/>
      <c r="I54" s="255"/>
      <c r="J54" s="255"/>
      <c r="K54" s="255"/>
      <c r="L54" s="256"/>
      <c r="M54" s="244"/>
      <c r="Q54" t="s">
        <v>23</v>
      </c>
      <c r="R54" s="273" t="str">
        <f>R10</f>
        <v>○○○○-○○-○○○○</v>
      </c>
      <c r="S54" s="273"/>
      <c r="T54" s="273"/>
      <c r="U54" s="273"/>
      <c r="V54" s="273"/>
      <c r="W54" s="4"/>
    </row>
    <row r="55" spans="1:23" ht="18" customHeight="1">
      <c r="A55" s="98"/>
      <c r="B55" s="155"/>
      <c r="C55" s="254"/>
      <c r="D55" s="255"/>
      <c r="E55" s="255"/>
      <c r="F55" s="255"/>
      <c r="G55" s="255"/>
      <c r="H55" s="255"/>
      <c r="I55" s="255"/>
      <c r="J55" s="255"/>
      <c r="K55" s="255"/>
      <c r="L55" s="256"/>
      <c r="M55" s="274" t="s">
        <v>19</v>
      </c>
      <c r="N55" s="276" t="s">
        <v>20</v>
      </c>
      <c r="O55" s="277"/>
      <c r="P55" s="278"/>
      <c r="Q55" s="279" t="str">
        <f>Q11</f>
        <v>○○銀行</v>
      </c>
      <c r="R55" s="280"/>
      <c r="S55" s="280"/>
      <c r="T55" s="280"/>
      <c r="U55" s="280"/>
      <c r="V55" s="280"/>
      <c r="W55" s="281"/>
    </row>
    <row r="56" spans="1:23" ht="18" customHeight="1">
      <c r="A56" s="100"/>
      <c r="B56" s="250"/>
      <c r="C56" s="257"/>
      <c r="D56" s="258"/>
      <c r="E56" s="258"/>
      <c r="F56" s="258"/>
      <c r="G56" s="258"/>
      <c r="H56" s="258"/>
      <c r="I56" s="258"/>
      <c r="J56" s="258"/>
      <c r="K56" s="258"/>
      <c r="L56" s="259"/>
      <c r="M56" s="243"/>
      <c r="N56" s="276" t="s">
        <v>25</v>
      </c>
      <c r="O56" s="278"/>
      <c r="P56" s="282" t="str">
        <f>P12</f>
        <v>○○</v>
      </c>
      <c r="Q56" s="283"/>
      <c r="R56" s="282" t="s">
        <v>29</v>
      </c>
      <c r="S56" s="283"/>
      <c r="T56" s="284" t="str">
        <f>T12</f>
        <v>○○○○○○</v>
      </c>
      <c r="U56" s="285"/>
      <c r="V56" s="285"/>
      <c r="W56" s="286"/>
    </row>
    <row r="57" spans="1:23" ht="18" customHeight="1">
      <c r="A57" s="298" t="s">
        <v>2</v>
      </c>
      <c r="B57" s="299"/>
      <c r="C57" s="302">
        <f>C13</f>
        <v>1789160</v>
      </c>
      <c r="D57" s="303"/>
      <c r="E57" s="303"/>
      <c r="F57" s="303"/>
      <c r="G57" s="303"/>
      <c r="H57" s="303"/>
      <c r="I57" s="303"/>
      <c r="J57" s="214" t="s">
        <v>28</v>
      </c>
      <c r="K57" s="214"/>
      <c r="L57" s="306"/>
      <c r="M57" s="243"/>
      <c r="N57" s="308" t="s">
        <v>21</v>
      </c>
      <c r="O57" s="309"/>
      <c r="P57" s="299"/>
      <c r="Q57" s="260" t="str">
        <f>Q13</f>
        <v>カタカナで記入してください。</v>
      </c>
      <c r="R57" s="261"/>
      <c r="S57" s="261"/>
      <c r="T57" s="261"/>
      <c r="U57" s="261"/>
      <c r="V57" s="261"/>
      <c r="W57" s="262"/>
    </row>
    <row r="58" spans="1:23" ht="18" customHeight="1">
      <c r="A58" s="300"/>
      <c r="B58" s="301"/>
      <c r="C58" s="304"/>
      <c r="D58" s="305"/>
      <c r="E58" s="305"/>
      <c r="F58" s="305"/>
      <c r="G58" s="305"/>
      <c r="H58" s="305"/>
      <c r="I58" s="305"/>
      <c r="J58" s="92"/>
      <c r="K58" s="92"/>
      <c r="L58" s="307"/>
      <c r="M58" s="275"/>
      <c r="N58" s="310"/>
      <c r="O58" s="311"/>
      <c r="P58" s="301"/>
      <c r="Q58" s="263"/>
      <c r="R58" s="264"/>
      <c r="S58" s="264"/>
      <c r="T58" s="264"/>
      <c r="U58" s="264"/>
      <c r="V58" s="264"/>
      <c r="W58" s="265"/>
    </row>
    <row r="59" spans="1:23" ht="18.75" customHeight="1">
      <c r="A59" s="266" t="s">
        <v>3</v>
      </c>
      <c r="B59" s="267"/>
      <c r="C59" s="267"/>
      <c r="D59" s="268"/>
      <c r="E59" s="269" t="s">
        <v>83</v>
      </c>
      <c r="F59" s="270"/>
      <c r="G59" s="270"/>
      <c r="H59" s="271"/>
      <c r="I59" s="269" t="s">
        <v>11</v>
      </c>
      <c r="J59" s="270"/>
      <c r="K59" s="271"/>
      <c r="L59" s="269" t="s">
        <v>12</v>
      </c>
      <c r="M59" s="270"/>
      <c r="N59" s="270"/>
      <c r="O59" s="272"/>
      <c r="P59" s="11"/>
      <c r="Q59" s="7"/>
      <c r="R59" s="7"/>
      <c r="S59" s="7"/>
      <c r="T59" s="7"/>
      <c r="U59" s="7"/>
      <c r="V59" s="7"/>
      <c r="W59" s="7"/>
    </row>
    <row r="60" spans="1:23" ht="18.75" customHeight="1">
      <c r="A60" s="287" t="s">
        <v>4</v>
      </c>
      <c r="B60" s="288"/>
      <c r="C60" s="288"/>
      <c r="D60" s="289"/>
      <c r="E60" s="290">
        <f t="shared" ref="E60:E65" si="0">E16</f>
        <v>2200000</v>
      </c>
      <c r="F60" s="291"/>
      <c r="G60" s="291"/>
      <c r="H60" s="292"/>
      <c r="I60" s="290">
        <f t="shared" ref="I60:I65" si="1">I16</f>
        <v>2000000</v>
      </c>
      <c r="J60" s="291"/>
      <c r="K60" s="292"/>
      <c r="L60" s="290">
        <f t="shared" ref="L60:L65" si="2">L16</f>
        <v>200000</v>
      </c>
      <c r="M60" s="291"/>
      <c r="N60" s="291"/>
      <c r="O60" s="293"/>
      <c r="P60" s="12"/>
      <c r="Q60" s="8"/>
      <c r="R60" s="8"/>
      <c r="S60" s="8"/>
      <c r="T60" s="8"/>
      <c r="U60" s="8"/>
      <c r="V60" s="8"/>
      <c r="W60" s="8"/>
    </row>
    <row r="61" spans="1:23" ht="18.75" customHeight="1">
      <c r="A61" s="287" t="s">
        <v>5</v>
      </c>
      <c r="B61" s="288"/>
      <c r="C61" s="288"/>
      <c r="D61" s="289"/>
      <c r="E61" s="294">
        <f t="shared" si="0"/>
        <v>0</v>
      </c>
      <c r="F61" s="295"/>
      <c r="G61" s="295"/>
      <c r="H61" s="296"/>
      <c r="I61" s="294">
        <f t="shared" si="1"/>
        <v>0</v>
      </c>
      <c r="J61" s="295"/>
      <c r="K61" s="296"/>
      <c r="L61" s="294">
        <f t="shared" si="2"/>
        <v>0</v>
      </c>
      <c r="M61" s="295"/>
      <c r="N61" s="295"/>
      <c r="O61" s="297"/>
      <c r="P61" s="12"/>
      <c r="Q61" s="8"/>
      <c r="R61" s="34"/>
      <c r="S61" s="35"/>
      <c r="T61" s="36"/>
      <c r="U61" s="36"/>
      <c r="V61" s="36"/>
      <c r="W61" s="8"/>
    </row>
    <row r="62" spans="1:23" ht="18.75" customHeight="1">
      <c r="A62" s="287" t="s">
        <v>6</v>
      </c>
      <c r="B62" s="288"/>
      <c r="C62" s="288"/>
      <c r="D62" s="289"/>
      <c r="E62" s="290">
        <f t="shared" si="0"/>
        <v>2200000</v>
      </c>
      <c r="F62" s="291"/>
      <c r="G62" s="291"/>
      <c r="H62" s="292"/>
      <c r="I62" s="290">
        <f t="shared" si="1"/>
        <v>2000000</v>
      </c>
      <c r="J62" s="291"/>
      <c r="K62" s="292"/>
      <c r="L62" s="290">
        <f t="shared" si="2"/>
        <v>200000</v>
      </c>
      <c r="M62" s="291"/>
      <c r="N62" s="291"/>
      <c r="O62" s="293"/>
      <c r="P62" s="12"/>
      <c r="Q62" s="8"/>
      <c r="R62" s="36"/>
      <c r="S62" s="35"/>
      <c r="T62" s="36"/>
      <c r="U62" s="36"/>
      <c r="V62" s="36"/>
      <c r="W62" s="8"/>
    </row>
    <row r="63" spans="1:23" ht="18.75" customHeight="1">
      <c r="A63" s="312" t="s">
        <v>26</v>
      </c>
      <c r="B63" s="313"/>
      <c r="C63" s="47">
        <f>C19</f>
        <v>80</v>
      </c>
      <c r="D63" s="5" t="s">
        <v>34</v>
      </c>
      <c r="E63" s="290">
        <f t="shared" si="0"/>
        <v>1760000</v>
      </c>
      <c r="F63" s="291"/>
      <c r="G63" s="291"/>
      <c r="H63" s="292"/>
      <c r="I63" s="290">
        <f t="shared" si="1"/>
        <v>1600000</v>
      </c>
      <c r="J63" s="291"/>
      <c r="K63" s="292"/>
      <c r="L63" s="290">
        <f t="shared" si="2"/>
        <v>160000</v>
      </c>
      <c r="M63" s="291"/>
      <c r="N63" s="291"/>
      <c r="O63" s="293"/>
      <c r="P63" s="12"/>
      <c r="Q63" s="8"/>
      <c r="R63" s="8"/>
      <c r="S63" s="8"/>
      <c r="T63" s="8"/>
      <c r="U63" s="8"/>
      <c r="V63" s="8"/>
      <c r="W63" s="8"/>
    </row>
    <row r="64" spans="1:23" ht="18.75" customHeight="1">
      <c r="A64" s="287" t="s">
        <v>7</v>
      </c>
      <c r="B64" s="288"/>
      <c r="C64" s="288"/>
      <c r="D64" s="289"/>
      <c r="E64" s="290">
        <f t="shared" si="0"/>
        <v>550000</v>
      </c>
      <c r="F64" s="291"/>
      <c r="G64" s="291"/>
      <c r="H64" s="292"/>
      <c r="I64" s="290">
        <f t="shared" si="1"/>
        <v>500000</v>
      </c>
      <c r="J64" s="291"/>
      <c r="K64" s="292"/>
      <c r="L64" s="290">
        <f t="shared" si="2"/>
        <v>50000</v>
      </c>
      <c r="M64" s="291"/>
      <c r="N64" s="291"/>
      <c r="O64" s="293"/>
      <c r="P64" s="12"/>
      <c r="Q64" s="8"/>
      <c r="R64" s="8"/>
      <c r="S64" s="8"/>
      <c r="T64" s="8"/>
      <c r="U64" s="8"/>
      <c r="V64" s="8"/>
      <c r="W64" s="8"/>
    </row>
    <row r="65" spans="1:23" ht="18.75" customHeight="1">
      <c r="A65" s="287" t="s">
        <v>9</v>
      </c>
      <c r="B65" s="288"/>
      <c r="C65" s="288"/>
      <c r="D65" s="289"/>
      <c r="E65" s="290">
        <f t="shared" si="0"/>
        <v>1210000</v>
      </c>
      <c r="F65" s="291"/>
      <c r="G65" s="291"/>
      <c r="H65" s="292"/>
      <c r="I65" s="290">
        <f t="shared" si="1"/>
        <v>1100000</v>
      </c>
      <c r="J65" s="291"/>
      <c r="K65" s="292"/>
      <c r="L65" s="290">
        <f t="shared" si="2"/>
        <v>110000</v>
      </c>
      <c r="M65" s="291"/>
      <c r="N65" s="291"/>
      <c r="O65" s="293"/>
      <c r="P65" s="12"/>
      <c r="Q65" s="8"/>
      <c r="R65" s="8"/>
      <c r="S65" s="8"/>
      <c r="T65" s="8"/>
      <c r="U65" s="8"/>
      <c r="V65" s="8"/>
      <c r="W65" s="8"/>
    </row>
    <row r="66" spans="1:23" ht="18.75" customHeight="1">
      <c r="A66" s="326" t="s">
        <v>8</v>
      </c>
      <c r="B66" s="327"/>
      <c r="C66" s="327"/>
      <c r="D66" s="328"/>
      <c r="E66" s="290">
        <f>IF(ISBLANK($I$16),"",E22)</f>
        <v>440000</v>
      </c>
      <c r="F66" s="291"/>
      <c r="G66" s="291"/>
      <c r="H66" s="292"/>
      <c r="I66" s="290">
        <f>IF(ISBLANK($I$16),"",I22)</f>
        <v>400000</v>
      </c>
      <c r="J66" s="291"/>
      <c r="K66" s="292"/>
      <c r="L66" s="290">
        <f>IF(ISBLANK($I$16),"",L22)</f>
        <v>40000</v>
      </c>
      <c r="M66" s="291"/>
      <c r="N66" s="291"/>
      <c r="O66" s="293"/>
      <c r="P66" s="13"/>
      <c r="Q66" s="9"/>
      <c r="R66" s="9"/>
      <c r="S66" s="9"/>
      <c r="T66" s="9"/>
      <c r="U66" s="9"/>
      <c r="V66" s="9"/>
      <c r="W66" s="9"/>
    </row>
    <row r="67" spans="1:23" ht="18.75" customHeight="1">
      <c r="A67" s="6" t="s">
        <v>10</v>
      </c>
      <c r="B67" s="329" t="s">
        <v>13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1"/>
      <c r="M67" s="269" t="s">
        <v>30</v>
      </c>
      <c r="N67" s="270"/>
      <c r="O67" s="271"/>
      <c r="P67" s="269" t="s">
        <v>31</v>
      </c>
      <c r="Q67" s="271"/>
      <c r="R67" s="314" t="s">
        <v>32</v>
      </c>
      <c r="S67" s="315"/>
      <c r="T67" s="316" t="s">
        <v>14</v>
      </c>
      <c r="U67" s="317"/>
      <c r="V67" s="317"/>
      <c r="W67" s="318"/>
    </row>
    <row r="68" spans="1:23" ht="18.75" customHeight="1">
      <c r="A68" s="45">
        <f t="shared" ref="A68:B71" si="3">A24</f>
        <v>0</v>
      </c>
      <c r="B68" s="332" t="str">
        <f t="shared" si="3"/>
        <v>別紙の通り</v>
      </c>
      <c r="C68" s="333"/>
      <c r="D68" s="333"/>
      <c r="E68" s="333"/>
      <c r="F68" s="333"/>
      <c r="G68" s="333"/>
      <c r="H68" s="333"/>
      <c r="I68" s="333"/>
      <c r="J68" s="333"/>
      <c r="K68" s="333"/>
      <c r="L68" s="44">
        <f t="shared" ref="L68:M80" si="4">L24</f>
        <v>0</v>
      </c>
      <c r="M68" s="319">
        <f t="shared" si="4"/>
        <v>1</v>
      </c>
      <c r="N68" s="320"/>
      <c r="O68" s="321"/>
      <c r="P68" s="319" t="str">
        <f t="shared" ref="P68:P80" si="5">P24</f>
        <v>式</v>
      </c>
      <c r="Q68" s="321"/>
      <c r="R68" s="322">
        <f t="shared" ref="R68:R80" si="6">R24</f>
        <v>500000</v>
      </c>
      <c r="S68" s="323"/>
      <c r="T68" s="322">
        <f t="shared" ref="T68:T80" si="7">T24</f>
        <v>500000</v>
      </c>
      <c r="U68" s="324"/>
      <c r="V68" s="324"/>
      <c r="W68" s="325"/>
    </row>
    <row r="69" spans="1:23" ht="18.75" customHeight="1">
      <c r="A69" s="45">
        <f t="shared" ref="A69" si="8">A25</f>
        <v>0</v>
      </c>
      <c r="B69" s="332" t="str">
        <f t="shared" si="3"/>
        <v>○○○○○○○</v>
      </c>
      <c r="C69" s="333"/>
      <c r="D69" s="333"/>
      <c r="E69" s="333"/>
      <c r="F69" s="333"/>
      <c r="G69" s="333"/>
      <c r="H69" s="333"/>
      <c r="I69" s="333"/>
      <c r="J69" s="333"/>
      <c r="K69" s="333"/>
      <c r="L69" s="44">
        <f t="shared" si="4"/>
        <v>0</v>
      </c>
      <c r="M69" s="319">
        <f t="shared" si="4"/>
        <v>1</v>
      </c>
      <c r="N69" s="320"/>
      <c r="O69" s="321"/>
      <c r="P69" s="319" t="str">
        <f t="shared" si="5"/>
        <v>式</v>
      </c>
      <c r="Q69" s="321"/>
      <c r="R69" s="322">
        <f t="shared" si="6"/>
        <v>20000</v>
      </c>
      <c r="S69" s="323"/>
      <c r="T69" s="322">
        <f t="shared" si="7"/>
        <v>20000</v>
      </c>
      <c r="U69" s="324"/>
      <c r="V69" s="324"/>
      <c r="W69" s="325"/>
    </row>
    <row r="70" spans="1:23" ht="18.75" customHeight="1">
      <c r="A70" s="45">
        <f t="shared" ref="A70" si="9">A26</f>
        <v>45214</v>
      </c>
      <c r="B70" s="332" t="str">
        <f t="shared" si="3"/>
        <v>○○○○○○○</v>
      </c>
      <c r="C70" s="333"/>
      <c r="D70" s="333"/>
      <c r="E70" s="333"/>
      <c r="F70" s="333"/>
      <c r="G70" s="333"/>
      <c r="H70" s="333"/>
      <c r="I70" s="333"/>
      <c r="J70" s="333"/>
      <c r="K70" s="333"/>
      <c r="L70" s="44" t="str">
        <f t="shared" si="4"/>
        <v>※</v>
      </c>
      <c r="M70" s="319">
        <f t="shared" si="4"/>
        <v>2</v>
      </c>
      <c r="N70" s="320"/>
      <c r="O70" s="321"/>
      <c r="P70" s="319" t="str">
        <f t="shared" si="5"/>
        <v>本</v>
      </c>
      <c r="Q70" s="321"/>
      <c r="R70" s="322">
        <f t="shared" si="6"/>
        <v>1000</v>
      </c>
      <c r="S70" s="323"/>
      <c r="T70" s="322">
        <f t="shared" si="7"/>
        <v>2000</v>
      </c>
      <c r="U70" s="324"/>
      <c r="V70" s="324"/>
      <c r="W70" s="325"/>
    </row>
    <row r="71" spans="1:23" ht="18.75" customHeight="1">
      <c r="A71" s="45">
        <f t="shared" ref="A71" si="10">A27</f>
        <v>45219</v>
      </c>
      <c r="B71" s="332" t="str">
        <f t="shared" si="3"/>
        <v>○○○○○○○</v>
      </c>
      <c r="C71" s="333"/>
      <c r="D71" s="333"/>
      <c r="E71" s="333"/>
      <c r="F71" s="333"/>
      <c r="G71" s="333"/>
      <c r="H71" s="333"/>
      <c r="I71" s="333"/>
      <c r="J71" s="333"/>
      <c r="K71" s="333"/>
      <c r="L71" s="44" t="str">
        <f t="shared" si="4"/>
        <v>非</v>
      </c>
      <c r="M71" s="319">
        <f t="shared" si="4"/>
        <v>1</v>
      </c>
      <c r="N71" s="320"/>
      <c r="O71" s="321"/>
      <c r="P71" s="319" t="str">
        <f t="shared" si="5"/>
        <v>式</v>
      </c>
      <c r="Q71" s="321"/>
      <c r="R71" s="322">
        <f t="shared" si="6"/>
        <v>5000</v>
      </c>
      <c r="S71" s="323"/>
      <c r="T71" s="322">
        <f t="shared" si="7"/>
        <v>5000</v>
      </c>
      <c r="U71" s="324"/>
      <c r="V71" s="324"/>
      <c r="W71" s="325"/>
    </row>
    <row r="72" spans="1:23" ht="18.75" customHeight="1">
      <c r="A72" s="45">
        <f t="shared" ref="A72" si="11">A28</f>
        <v>0</v>
      </c>
      <c r="B72" s="332">
        <f>B28</f>
        <v>0</v>
      </c>
      <c r="C72" s="333"/>
      <c r="D72" s="333"/>
      <c r="E72" s="333"/>
      <c r="F72" s="333"/>
      <c r="G72" s="333"/>
      <c r="H72" s="333"/>
      <c r="I72" s="333"/>
      <c r="J72" s="333"/>
      <c r="K72" s="333"/>
      <c r="L72" s="44">
        <f t="shared" si="4"/>
        <v>0</v>
      </c>
      <c r="M72" s="319">
        <f t="shared" si="4"/>
        <v>0</v>
      </c>
      <c r="N72" s="320"/>
      <c r="O72" s="321"/>
      <c r="P72" s="319">
        <f t="shared" si="5"/>
        <v>0</v>
      </c>
      <c r="Q72" s="321"/>
      <c r="R72" s="322">
        <f t="shared" si="6"/>
        <v>0</v>
      </c>
      <c r="S72" s="323"/>
      <c r="T72" s="322">
        <f t="shared" si="7"/>
        <v>0</v>
      </c>
      <c r="U72" s="324"/>
      <c r="V72" s="324"/>
      <c r="W72" s="325"/>
    </row>
    <row r="73" spans="1:23" ht="18.75" customHeight="1">
      <c r="A73" s="45">
        <f t="shared" ref="A73" si="12">A29</f>
        <v>0</v>
      </c>
      <c r="B73" s="332" t="str">
        <f>B29</f>
        <v>請負工事の内訳として使用する場合の例</v>
      </c>
      <c r="C73" s="333"/>
      <c r="D73" s="333"/>
      <c r="E73" s="333"/>
      <c r="F73" s="333"/>
      <c r="G73" s="333"/>
      <c r="H73" s="333"/>
      <c r="I73" s="333"/>
      <c r="J73" s="333"/>
      <c r="K73" s="333"/>
      <c r="L73" s="44">
        <f t="shared" si="4"/>
        <v>0</v>
      </c>
      <c r="M73" s="319">
        <f t="shared" si="4"/>
        <v>0</v>
      </c>
      <c r="N73" s="320"/>
      <c r="O73" s="321"/>
      <c r="P73" s="319">
        <f t="shared" si="5"/>
        <v>0</v>
      </c>
      <c r="Q73" s="321"/>
      <c r="R73" s="322">
        <f t="shared" si="6"/>
        <v>0</v>
      </c>
      <c r="S73" s="323"/>
      <c r="T73" s="322">
        <f t="shared" si="7"/>
        <v>0</v>
      </c>
      <c r="U73" s="324"/>
      <c r="V73" s="324"/>
      <c r="W73" s="325"/>
    </row>
    <row r="74" spans="1:23" ht="18.75" customHeight="1">
      <c r="A74" s="45">
        <f t="shared" ref="A74" si="13">A30</f>
        <v>0</v>
      </c>
      <c r="B74" s="332" t="str">
        <f>B30</f>
        <v>○○○工事　1,000,000</v>
      </c>
      <c r="C74" s="333"/>
      <c r="D74" s="333"/>
      <c r="E74" s="333"/>
      <c r="F74" s="333"/>
      <c r="G74" s="333"/>
      <c r="H74" s="333"/>
      <c r="I74" s="333"/>
      <c r="J74" s="333"/>
      <c r="K74" s="333"/>
      <c r="L74" s="44">
        <f t="shared" si="4"/>
        <v>0</v>
      </c>
      <c r="M74" s="319">
        <f t="shared" si="4"/>
        <v>0</v>
      </c>
      <c r="N74" s="320"/>
      <c r="O74" s="321"/>
      <c r="P74" s="319">
        <f t="shared" si="5"/>
        <v>0</v>
      </c>
      <c r="Q74" s="321"/>
      <c r="R74" s="322">
        <f t="shared" si="6"/>
        <v>0</v>
      </c>
      <c r="S74" s="323"/>
      <c r="T74" s="322">
        <f t="shared" si="7"/>
        <v>0</v>
      </c>
      <c r="U74" s="324"/>
      <c r="V74" s="324"/>
      <c r="W74" s="325"/>
    </row>
    <row r="75" spans="1:23" ht="18.75" customHeight="1">
      <c r="A75" s="45">
        <f t="shared" ref="A75" si="14">A31</f>
        <v>0</v>
      </c>
      <c r="B75" s="332" t="str">
        <f t="shared" ref="B75" si="15">B31</f>
        <v>○○○工事　1,000,000</v>
      </c>
      <c r="C75" s="333"/>
      <c r="D75" s="333"/>
      <c r="E75" s="333"/>
      <c r="F75" s="333"/>
      <c r="G75" s="333"/>
      <c r="H75" s="333"/>
      <c r="I75" s="333"/>
      <c r="J75" s="333"/>
      <c r="K75" s="333"/>
      <c r="L75" s="44">
        <f t="shared" si="4"/>
        <v>0</v>
      </c>
      <c r="M75" s="319">
        <f t="shared" si="4"/>
        <v>0</v>
      </c>
      <c r="N75" s="320"/>
      <c r="O75" s="321"/>
      <c r="P75" s="319">
        <f t="shared" si="5"/>
        <v>0</v>
      </c>
      <c r="Q75" s="321"/>
      <c r="R75" s="322">
        <f t="shared" si="6"/>
        <v>0</v>
      </c>
      <c r="S75" s="323"/>
      <c r="T75" s="322">
        <f t="shared" si="7"/>
        <v>0</v>
      </c>
      <c r="U75" s="324"/>
      <c r="V75" s="324"/>
      <c r="W75" s="325"/>
    </row>
    <row r="76" spans="1:23" ht="18.75" customHeight="1">
      <c r="A76" s="45">
        <f t="shared" ref="A76:B76" si="16">A32</f>
        <v>0</v>
      </c>
      <c r="B76" s="332">
        <f t="shared" si="16"/>
        <v>0</v>
      </c>
      <c r="C76" s="333"/>
      <c r="D76" s="333"/>
      <c r="E76" s="333"/>
      <c r="F76" s="333"/>
      <c r="G76" s="333"/>
      <c r="H76" s="333"/>
      <c r="I76" s="333"/>
      <c r="J76" s="333"/>
      <c r="K76" s="333"/>
      <c r="L76" s="44">
        <f t="shared" si="4"/>
        <v>0</v>
      </c>
      <c r="M76" s="319">
        <f t="shared" si="4"/>
        <v>0</v>
      </c>
      <c r="N76" s="320"/>
      <c r="O76" s="321"/>
      <c r="P76" s="319">
        <f t="shared" si="5"/>
        <v>0</v>
      </c>
      <c r="Q76" s="321"/>
      <c r="R76" s="322">
        <f t="shared" si="6"/>
        <v>0</v>
      </c>
      <c r="S76" s="323"/>
      <c r="T76" s="322">
        <f t="shared" si="7"/>
        <v>0</v>
      </c>
      <c r="U76" s="324"/>
      <c r="V76" s="324"/>
      <c r="W76" s="325"/>
    </row>
    <row r="77" spans="1:23" ht="18.75" customHeight="1">
      <c r="A77" s="45">
        <f t="shared" ref="A77:B77" si="17">A33</f>
        <v>0</v>
      </c>
      <c r="B77" s="332">
        <f t="shared" si="17"/>
        <v>0</v>
      </c>
      <c r="C77" s="333"/>
      <c r="D77" s="333"/>
      <c r="E77" s="333"/>
      <c r="F77" s="333"/>
      <c r="G77" s="333"/>
      <c r="H77" s="333"/>
      <c r="I77" s="333"/>
      <c r="J77" s="333"/>
      <c r="K77" s="333"/>
      <c r="L77" s="44">
        <f t="shared" si="4"/>
        <v>0</v>
      </c>
      <c r="M77" s="319">
        <f t="shared" si="4"/>
        <v>0</v>
      </c>
      <c r="N77" s="320"/>
      <c r="O77" s="321"/>
      <c r="P77" s="319">
        <f t="shared" si="5"/>
        <v>0</v>
      </c>
      <c r="Q77" s="321"/>
      <c r="R77" s="322">
        <f t="shared" si="6"/>
        <v>0</v>
      </c>
      <c r="S77" s="323"/>
      <c r="T77" s="322">
        <f t="shared" si="7"/>
        <v>0</v>
      </c>
      <c r="U77" s="324"/>
      <c r="V77" s="324"/>
      <c r="W77" s="325"/>
    </row>
    <row r="78" spans="1:23" ht="18.75" customHeight="1">
      <c r="A78" s="45">
        <f t="shared" ref="A78:B78" si="18">A34</f>
        <v>0</v>
      </c>
      <c r="B78" s="332">
        <f t="shared" si="18"/>
        <v>0</v>
      </c>
      <c r="C78" s="333"/>
      <c r="D78" s="333"/>
      <c r="E78" s="333"/>
      <c r="F78" s="333"/>
      <c r="G78" s="333"/>
      <c r="H78" s="333"/>
      <c r="I78" s="333"/>
      <c r="J78" s="333"/>
      <c r="K78" s="333"/>
      <c r="L78" s="44">
        <f t="shared" si="4"/>
        <v>0</v>
      </c>
      <c r="M78" s="319">
        <f t="shared" si="4"/>
        <v>0</v>
      </c>
      <c r="N78" s="320"/>
      <c r="O78" s="321"/>
      <c r="P78" s="319">
        <f t="shared" si="5"/>
        <v>0</v>
      </c>
      <c r="Q78" s="321"/>
      <c r="R78" s="322">
        <f t="shared" si="6"/>
        <v>0</v>
      </c>
      <c r="S78" s="323"/>
      <c r="T78" s="322">
        <f t="shared" si="7"/>
        <v>0</v>
      </c>
      <c r="U78" s="324"/>
      <c r="V78" s="324"/>
      <c r="W78" s="325"/>
    </row>
    <row r="79" spans="1:23" ht="18.75" customHeight="1">
      <c r="A79" s="45">
        <f t="shared" ref="A79:B79" si="19">A35</f>
        <v>0</v>
      </c>
      <c r="B79" s="332">
        <f t="shared" si="19"/>
        <v>0</v>
      </c>
      <c r="C79" s="333"/>
      <c r="D79" s="333"/>
      <c r="E79" s="333"/>
      <c r="F79" s="333"/>
      <c r="G79" s="333"/>
      <c r="H79" s="333"/>
      <c r="I79" s="333"/>
      <c r="J79" s="333"/>
      <c r="K79" s="333"/>
      <c r="L79" s="44">
        <f t="shared" si="4"/>
        <v>0</v>
      </c>
      <c r="M79" s="319">
        <f t="shared" si="4"/>
        <v>0</v>
      </c>
      <c r="N79" s="320"/>
      <c r="O79" s="321"/>
      <c r="P79" s="319">
        <f t="shared" si="5"/>
        <v>0</v>
      </c>
      <c r="Q79" s="321"/>
      <c r="R79" s="322">
        <f t="shared" si="6"/>
        <v>0</v>
      </c>
      <c r="S79" s="323"/>
      <c r="T79" s="322">
        <f t="shared" si="7"/>
        <v>0</v>
      </c>
      <c r="U79" s="324"/>
      <c r="V79" s="324"/>
      <c r="W79" s="325"/>
    </row>
    <row r="80" spans="1:23" ht="18.75" customHeight="1">
      <c r="A80" s="45">
        <f t="shared" ref="A80" si="20">A36</f>
        <v>0</v>
      </c>
      <c r="B80" s="332">
        <f>B36</f>
        <v>0</v>
      </c>
      <c r="C80" s="333"/>
      <c r="D80" s="333"/>
      <c r="E80" s="333"/>
      <c r="F80" s="333"/>
      <c r="G80" s="333"/>
      <c r="H80" s="333"/>
      <c r="I80" s="333"/>
      <c r="J80" s="333"/>
      <c r="K80" s="333"/>
      <c r="L80" s="44">
        <f t="shared" si="4"/>
        <v>0</v>
      </c>
      <c r="M80" s="319">
        <f t="shared" si="4"/>
        <v>0</v>
      </c>
      <c r="N80" s="320"/>
      <c r="O80" s="321"/>
      <c r="P80" s="319">
        <f t="shared" si="5"/>
        <v>0</v>
      </c>
      <c r="Q80" s="321"/>
      <c r="R80" s="322">
        <f t="shared" si="6"/>
        <v>0</v>
      </c>
      <c r="S80" s="323"/>
      <c r="T80" s="322">
        <f t="shared" si="7"/>
        <v>0</v>
      </c>
      <c r="U80" s="324"/>
      <c r="V80" s="324"/>
      <c r="W80" s="325"/>
    </row>
    <row r="81" spans="1:23" ht="18.75" customHeight="1" thickBot="1">
      <c r="A81" s="45">
        <f t="shared" ref="A81:B81" si="21">A37</f>
        <v>0</v>
      </c>
      <c r="B81" s="332">
        <f t="shared" si="21"/>
        <v>0</v>
      </c>
      <c r="C81" s="333"/>
      <c r="D81" s="333"/>
      <c r="E81" s="333"/>
      <c r="F81" s="333"/>
      <c r="G81" s="333"/>
      <c r="H81" s="333"/>
      <c r="I81" s="333"/>
      <c r="J81" s="333"/>
      <c r="K81" s="333"/>
      <c r="L81" s="44">
        <f>L37</f>
        <v>0</v>
      </c>
      <c r="M81" s="342">
        <f t="shared" ref="M81" si="22">M37</f>
        <v>0</v>
      </c>
      <c r="N81" s="343"/>
      <c r="O81" s="344"/>
      <c r="P81" s="342">
        <f t="shared" ref="P81" si="23">P37</f>
        <v>0</v>
      </c>
      <c r="Q81" s="344"/>
      <c r="R81" s="345">
        <f t="shared" ref="R81" si="24">R37</f>
        <v>0</v>
      </c>
      <c r="S81" s="346"/>
      <c r="T81" s="345">
        <f t="shared" ref="T81" si="25">T37</f>
        <v>0</v>
      </c>
      <c r="U81" s="347"/>
      <c r="V81" s="347"/>
      <c r="W81" s="348"/>
    </row>
    <row r="82" spans="1:23" ht="18.75" customHeight="1">
      <c r="A82" s="334" t="s">
        <v>42</v>
      </c>
      <c r="B82" s="227"/>
      <c r="C82" s="227"/>
      <c r="D82" s="227"/>
      <c r="E82" s="227"/>
      <c r="F82" s="335">
        <f>F38</f>
        <v>1627000</v>
      </c>
      <c r="G82" s="336"/>
      <c r="H82" s="336"/>
      <c r="I82" s="336"/>
      <c r="J82" s="337"/>
      <c r="K82" s="338" t="s">
        <v>39</v>
      </c>
      <c r="L82" s="339"/>
      <c r="M82" s="340"/>
      <c r="N82" s="335">
        <f>N38</f>
        <v>162160</v>
      </c>
      <c r="O82" s="336"/>
      <c r="P82" s="336"/>
      <c r="Q82" s="337"/>
      <c r="R82" s="338" t="s">
        <v>45</v>
      </c>
      <c r="S82" s="339"/>
      <c r="T82" s="340"/>
      <c r="U82" s="335">
        <f>U38</f>
        <v>1789160</v>
      </c>
      <c r="V82" s="336"/>
      <c r="W82" s="341"/>
    </row>
    <row r="83" spans="1:23" ht="18.75" customHeight="1">
      <c r="A83" s="312" t="s">
        <v>43</v>
      </c>
      <c r="B83" s="313"/>
      <c r="C83" s="313"/>
      <c r="D83" s="313"/>
      <c r="E83" s="313"/>
      <c r="F83" s="322">
        <f>F39</f>
        <v>1620000</v>
      </c>
      <c r="G83" s="324"/>
      <c r="H83" s="324"/>
      <c r="I83" s="324"/>
      <c r="J83" s="323"/>
      <c r="K83" s="319" t="s">
        <v>39</v>
      </c>
      <c r="L83" s="320"/>
      <c r="M83" s="321"/>
      <c r="N83" s="322">
        <f>N39</f>
        <v>162000</v>
      </c>
      <c r="O83" s="324"/>
      <c r="P83" s="324"/>
      <c r="Q83" s="323"/>
      <c r="R83" s="319" t="s">
        <v>80</v>
      </c>
      <c r="S83" s="320"/>
      <c r="T83" s="321"/>
      <c r="U83" s="322">
        <f>U39</f>
        <v>1782000</v>
      </c>
      <c r="V83" s="324"/>
      <c r="W83" s="325"/>
    </row>
    <row r="84" spans="1:23" ht="18.75" customHeight="1">
      <c r="A84" s="349" t="s">
        <v>44</v>
      </c>
      <c r="B84" s="214"/>
      <c r="C84" s="214"/>
      <c r="D84" s="214"/>
      <c r="E84" s="214"/>
      <c r="F84" s="345">
        <f>F40</f>
        <v>2000</v>
      </c>
      <c r="G84" s="347"/>
      <c r="H84" s="347"/>
      <c r="I84" s="347"/>
      <c r="J84" s="346"/>
      <c r="K84" s="342" t="s">
        <v>39</v>
      </c>
      <c r="L84" s="343"/>
      <c r="M84" s="344"/>
      <c r="N84" s="345">
        <f>N40</f>
        <v>160</v>
      </c>
      <c r="O84" s="347"/>
      <c r="P84" s="347"/>
      <c r="Q84" s="346"/>
      <c r="R84" s="342" t="s">
        <v>80</v>
      </c>
      <c r="S84" s="343"/>
      <c r="T84" s="344"/>
      <c r="U84" s="345">
        <f>U40</f>
        <v>2160</v>
      </c>
      <c r="V84" s="347"/>
      <c r="W84" s="348"/>
    </row>
    <row r="85" spans="1:23" ht="18.75" customHeight="1">
      <c r="A85" s="49" t="s">
        <v>79</v>
      </c>
      <c r="B85" s="50"/>
      <c r="C85" s="50"/>
      <c r="D85" s="50"/>
      <c r="E85" s="50"/>
      <c r="F85" s="51">
        <f>F41</f>
        <v>5000</v>
      </c>
      <c r="G85" s="52"/>
      <c r="H85" s="52"/>
      <c r="I85" s="52"/>
      <c r="J85" s="76"/>
      <c r="K85" s="53" t="s">
        <v>39</v>
      </c>
      <c r="L85" s="54"/>
      <c r="M85" s="55"/>
      <c r="N85" s="56"/>
      <c r="O85" s="57"/>
      <c r="P85" s="57"/>
      <c r="Q85" s="58"/>
      <c r="R85" s="53" t="s">
        <v>81</v>
      </c>
      <c r="S85" s="54"/>
      <c r="T85" s="55"/>
      <c r="U85" s="51">
        <f>U41</f>
        <v>5000</v>
      </c>
      <c r="V85" s="52"/>
      <c r="W85" s="59"/>
    </row>
    <row r="86" spans="1:23" ht="21.75" customHeight="1">
      <c r="A86" s="353"/>
      <c r="B86" s="271"/>
      <c r="C86" s="269"/>
      <c r="D86" s="270"/>
      <c r="E86" s="271"/>
      <c r="F86" s="269"/>
      <c r="G86" s="270"/>
      <c r="H86" s="271"/>
      <c r="I86" s="269"/>
      <c r="J86" s="271"/>
      <c r="K86" s="269"/>
      <c r="L86" s="270"/>
      <c r="M86" s="271"/>
      <c r="N86" s="269" t="s">
        <v>27</v>
      </c>
      <c r="O86" s="270"/>
      <c r="P86" s="272"/>
      <c r="Q86" s="27"/>
      <c r="R86" s="2" t="s">
        <v>72</v>
      </c>
      <c r="S86" s="28"/>
      <c r="T86" s="31"/>
      <c r="U86" s="31"/>
      <c r="V86" s="31"/>
      <c r="W86" s="31"/>
    </row>
    <row r="87" spans="1:23" ht="21.75" customHeight="1">
      <c r="A87" s="349"/>
      <c r="B87" s="215"/>
      <c r="C87" s="219"/>
      <c r="D87" s="214"/>
      <c r="E87" s="215"/>
      <c r="F87" s="219"/>
      <c r="G87" s="214"/>
      <c r="H87" s="215"/>
      <c r="I87" s="219"/>
      <c r="J87" s="215"/>
      <c r="K87" s="219"/>
      <c r="L87" s="214"/>
      <c r="M87" s="215"/>
      <c r="N87" s="219"/>
      <c r="O87" s="214"/>
      <c r="P87" s="306"/>
      <c r="Q87" s="14"/>
      <c r="R87" t="s">
        <v>77</v>
      </c>
      <c r="S87" s="15"/>
      <c r="T87" s="32"/>
      <c r="U87" s="32"/>
      <c r="V87" s="32"/>
      <c r="W87" s="32"/>
    </row>
    <row r="88" spans="1:23" ht="21.75" customHeight="1">
      <c r="A88" s="350"/>
      <c r="B88" s="351"/>
      <c r="C88" s="352"/>
      <c r="D88" s="92"/>
      <c r="E88" s="351"/>
      <c r="F88" s="352"/>
      <c r="G88" s="92"/>
      <c r="H88" s="351"/>
      <c r="I88" s="352"/>
      <c r="J88" s="351"/>
      <c r="K88" s="352"/>
      <c r="L88" s="92"/>
      <c r="M88" s="351"/>
      <c r="N88" s="352"/>
      <c r="O88" s="92"/>
      <c r="P88" s="307"/>
      <c r="Q88" s="29"/>
      <c r="R88" s="30"/>
      <c r="S88" s="30"/>
      <c r="T88" s="32"/>
      <c r="U88" s="32"/>
      <c r="V88" s="32"/>
      <c r="W88" s="32"/>
    </row>
    <row r="89" spans="1:23" ht="14.25" customHeight="1">
      <c r="S89" t="s">
        <v>15</v>
      </c>
      <c r="T89" s="26" t="str">
        <f>T1</f>
        <v>5</v>
      </c>
      <c r="U89" t="s">
        <v>35</v>
      </c>
      <c r="V89" s="26" t="str">
        <f>V1</f>
        <v>2</v>
      </c>
    </row>
    <row r="90" spans="1:23" ht="18.75" customHeight="1">
      <c r="A90" s="83" t="s">
        <v>49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</row>
    <row r="91" spans="1:23" ht="14.25" customHeight="1"/>
    <row r="92" spans="1:23" ht="18" customHeight="1">
      <c r="A92" s="1" t="s">
        <v>0</v>
      </c>
      <c r="J92" s="26" t="str">
        <f>J4</f>
        <v>1</v>
      </c>
      <c r="K92" t="s">
        <v>16</v>
      </c>
      <c r="R92" s="241">
        <f>R4</f>
        <v>44957</v>
      </c>
      <c r="S92" s="241"/>
      <c r="T92" s="241"/>
      <c r="U92" s="241"/>
      <c r="V92" s="241"/>
    </row>
    <row r="93" spans="1:23" ht="14.25" customHeight="1"/>
    <row r="94" spans="1:23" ht="18" customHeight="1">
      <c r="B94" t="s">
        <v>17</v>
      </c>
      <c r="M94" s="242" t="s">
        <v>18</v>
      </c>
      <c r="N94" s="2" t="s">
        <v>22</v>
      </c>
      <c r="O94" s="245" t="str">
        <f>O6</f>
        <v>○○○-○○○○</v>
      </c>
      <c r="P94" s="245"/>
      <c r="Q94" s="245"/>
      <c r="R94" s="245"/>
      <c r="S94" s="2"/>
      <c r="T94" s="2"/>
      <c r="U94" s="2"/>
      <c r="V94" s="2"/>
      <c r="W94" s="3"/>
    </row>
    <row r="95" spans="1:23" ht="18" customHeight="1">
      <c r="M95" s="243"/>
      <c r="O95" s="246" t="str">
        <f>O7</f>
        <v>○○○○○○○○○○</v>
      </c>
      <c r="P95" s="246"/>
      <c r="Q95" s="246"/>
      <c r="R95" s="246"/>
      <c r="S95" s="246"/>
      <c r="T95" s="246"/>
      <c r="U95" s="246"/>
      <c r="V95" s="246"/>
      <c r="W95" s="247"/>
    </row>
    <row r="96" spans="1:23" ht="18" customHeight="1">
      <c r="A96" s="92" t="s">
        <v>40</v>
      </c>
      <c r="B96" s="92"/>
      <c r="C96" s="248" t="str">
        <f>C8</f>
        <v>Ｔ1246842654922</v>
      </c>
      <c r="D96" s="248"/>
      <c r="E96" s="248"/>
      <c r="F96" s="248"/>
      <c r="G96" s="248"/>
      <c r="H96" s="248"/>
      <c r="I96" s="248"/>
      <c r="J96" s="248"/>
      <c r="K96" s="248"/>
      <c r="M96" s="243"/>
      <c r="O96" s="246" t="str">
        <f>O8</f>
        <v>株式会社○○○○</v>
      </c>
      <c r="P96" s="246"/>
      <c r="Q96" s="246"/>
      <c r="R96" s="246"/>
      <c r="S96" s="246"/>
      <c r="T96" s="246"/>
      <c r="U96" s="246"/>
      <c r="V96" s="246"/>
      <c r="W96" s="4"/>
    </row>
    <row r="97" spans="1:23" ht="18" customHeight="1">
      <c r="A97" s="96" t="s">
        <v>1</v>
      </c>
      <c r="B97" s="249"/>
      <c r="C97" s="251" t="str">
        <f>C9</f>
        <v>○○○○○○工事</v>
      </c>
      <c r="D97" s="252"/>
      <c r="E97" s="252"/>
      <c r="F97" s="252"/>
      <c r="G97" s="252"/>
      <c r="H97" s="252"/>
      <c r="I97" s="252"/>
      <c r="J97" s="252"/>
      <c r="K97" s="252"/>
      <c r="L97" s="253"/>
      <c r="M97" s="243"/>
      <c r="O97" s="246" t="str">
        <f>O9</f>
        <v>代表取締役　○○○○</v>
      </c>
      <c r="P97" s="246"/>
      <c r="Q97" s="246"/>
      <c r="R97" s="246"/>
      <c r="S97" s="246"/>
      <c r="T97" s="246"/>
      <c r="U97" s="246"/>
      <c r="V97" s="246"/>
      <c r="W97" s="4" t="s">
        <v>24</v>
      </c>
    </row>
    <row r="98" spans="1:23" ht="18" customHeight="1">
      <c r="A98" s="98"/>
      <c r="B98" s="155"/>
      <c r="C98" s="254"/>
      <c r="D98" s="255"/>
      <c r="E98" s="255"/>
      <c r="F98" s="255"/>
      <c r="G98" s="255"/>
      <c r="H98" s="255"/>
      <c r="I98" s="255"/>
      <c r="J98" s="255"/>
      <c r="K98" s="255"/>
      <c r="L98" s="256"/>
      <c r="M98" s="244"/>
      <c r="Q98" t="s">
        <v>23</v>
      </c>
      <c r="R98" s="273" t="str">
        <f>R10</f>
        <v>○○○○-○○-○○○○</v>
      </c>
      <c r="S98" s="273"/>
      <c r="T98" s="273"/>
      <c r="U98" s="273"/>
      <c r="V98" s="273"/>
      <c r="W98" s="4"/>
    </row>
    <row r="99" spans="1:23" ht="18" customHeight="1">
      <c r="A99" s="98"/>
      <c r="B99" s="155"/>
      <c r="C99" s="254"/>
      <c r="D99" s="255"/>
      <c r="E99" s="255"/>
      <c r="F99" s="255"/>
      <c r="G99" s="255"/>
      <c r="H99" s="255"/>
      <c r="I99" s="255"/>
      <c r="J99" s="255"/>
      <c r="K99" s="255"/>
      <c r="L99" s="256"/>
      <c r="M99" s="274" t="s">
        <v>19</v>
      </c>
      <c r="N99" s="276" t="s">
        <v>20</v>
      </c>
      <c r="O99" s="277"/>
      <c r="P99" s="278"/>
      <c r="Q99" s="279" t="str">
        <f>Q11</f>
        <v>○○銀行</v>
      </c>
      <c r="R99" s="280"/>
      <c r="S99" s="280"/>
      <c r="T99" s="280"/>
      <c r="U99" s="280"/>
      <c r="V99" s="280"/>
      <c r="W99" s="281"/>
    </row>
    <row r="100" spans="1:23" ht="18" customHeight="1">
      <c r="A100" s="100"/>
      <c r="B100" s="250"/>
      <c r="C100" s="257"/>
      <c r="D100" s="258"/>
      <c r="E100" s="258"/>
      <c r="F100" s="258"/>
      <c r="G100" s="258"/>
      <c r="H100" s="258"/>
      <c r="I100" s="258"/>
      <c r="J100" s="258"/>
      <c r="K100" s="258"/>
      <c r="L100" s="259"/>
      <c r="M100" s="243"/>
      <c r="N100" s="276" t="s">
        <v>25</v>
      </c>
      <c r="O100" s="278"/>
      <c r="P100" s="282" t="str">
        <f>P12</f>
        <v>○○</v>
      </c>
      <c r="Q100" s="283"/>
      <c r="R100" s="282" t="s">
        <v>29</v>
      </c>
      <c r="S100" s="283"/>
      <c r="T100" s="284" t="str">
        <f>T12</f>
        <v>○○○○○○</v>
      </c>
      <c r="U100" s="285"/>
      <c r="V100" s="285"/>
      <c r="W100" s="286"/>
    </row>
    <row r="101" spans="1:23" ht="18" customHeight="1">
      <c r="A101" s="298" t="s">
        <v>2</v>
      </c>
      <c r="B101" s="299"/>
      <c r="C101" s="302">
        <f>C13</f>
        <v>1789160</v>
      </c>
      <c r="D101" s="303"/>
      <c r="E101" s="303"/>
      <c r="F101" s="303"/>
      <c r="G101" s="303"/>
      <c r="H101" s="303"/>
      <c r="I101" s="303"/>
      <c r="J101" s="214" t="s">
        <v>28</v>
      </c>
      <c r="K101" s="214"/>
      <c r="L101" s="306"/>
      <c r="M101" s="243"/>
      <c r="N101" s="308" t="s">
        <v>21</v>
      </c>
      <c r="O101" s="309"/>
      <c r="P101" s="299"/>
      <c r="Q101" s="260" t="str">
        <f>Q13</f>
        <v>カタカナで記入してください。</v>
      </c>
      <c r="R101" s="261"/>
      <c r="S101" s="261"/>
      <c r="T101" s="261"/>
      <c r="U101" s="261"/>
      <c r="V101" s="261"/>
      <c r="W101" s="262"/>
    </row>
    <row r="102" spans="1:23" ht="18" customHeight="1">
      <c r="A102" s="300"/>
      <c r="B102" s="301"/>
      <c r="C102" s="304"/>
      <c r="D102" s="305"/>
      <c r="E102" s="305"/>
      <c r="F102" s="305"/>
      <c r="G102" s="305"/>
      <c r="H102" s="305"/>
      <c r="I102" s="305"/>
      <c r="J102" s="92"/>
      <c r="K102" s="92"/>
      <c r="L102" s="307"/>
      <c r="M102" s="275"/>
      <c r="N102" s="310"/>
      <c r="O102" s="311"/>
      <c r="P102" s="301"/>
      <c r="Q102" s="263"/>
      <c r="R102" s="264"/>
      <c r="S102" s="264"/>
      <c r="T102" s="264"/>
      <c r="U102" s="264"/>
      <c r="V102" s="264"/>
      <c r="W102" s="265"/>
    </row>
    <row r="103" spans="1:23" ht="18.75" customHeight="1">
      <c r="A103" s="266" t="s">
        <v>3</v>
      </c>
      <c r="B103" s="267"/>
      <c r="C103" s="267"/>
      <c r="D103" s="268"/>
      <c r="E103" s="269" t="s">
        <v>83</v>
      </c>
      <c r="F103" s="270"/>
      <c r="G103" s="270"/>
      <c r="H103" s="271"/>
      <c r="I103" s="269" t="s">
        <v>11</v>
      </c>
      <c r="J103" s="270"/>
      <c r="K103" s="271"/>
      <c r="L103" s="269" t="s">
        <v>12</v>
      </c>
      <c r="M103" s="270"/>
      <c r="N103" s="270"/>
      <c r="O103" s="272"/>
      <c r="P103" s="11"/>
      <c r="Q103" s="7"/>
      <c r="R103" s="7"/>
      <c r="S103" s="7"/>
      <c r="T103" s="7"/>
      <c r="U103" s="7"/>
      <c r="V103" s="7"/>
      <c r="W103" s="7"/>
    </row>
    <row r="104" spans="1:23" ht="18.75" customHeight="1">
      <c r="A104" s="287" t="s">
        <v>4</v>
      </c>
      <c r="B104" s="288"/>
      <c r="C104" s="288"/>
      <c r="D104" s="289"/>
      <c r="E104" s="290">
        <f t="shared" ref="E104:E109" si="26">E16</f>
        <v>2200000</v>
      </c>
      <c r="F104" s="291"/>
      <c r="G104" s="291"/>
      <c r="H104" s="292"/>
      <c r="I104" s="290">
        <f t="shared" ref="I104:I109" si="27">I16</f>
        <v>2000000</v>
      </c>
      <c r="J104" s="291"/>
      <c r="K104" s="292"/>
      <c r="L104" s="290">
        <f t="shared" ref="L104:L109" si="28">L16</f>
        <v>200000</v>
      </c>
      <c r="M104" s="291"/>
      <c r="N104" s="291"/>
      <c r="O104" s="293"/>
      <c r="P104" s="12"/>
      <c r="Q104" s="8"/>
      <c r="R104" s="8"/>
      <c r="S104" s="8"/>
      <c r="T104" s="8"/>
      <c r="U104" s="8"/>
      <c r="V104" s="8"/>
      <c r="W104" s="8"/>
    </row>
    <row r="105" spans="1:23" ht="18.75" customHeight="1">
      <c r="A105" s="287" t="s">
        <v>5</v>
      </c>
      <c r="B105" s="288"/>
      <c r="C105" s="288"/>
      <c r="D105" s="289"/>
      <c r="E105" s="294">
        <f t="shared" si="26"/>
        <v>0</v>
      </c>
      <c r="F105" s="295"/>
      <c r="G105" s="295"/>
      <c r="H105" s="296"/>
      <c r="I105" s="294">
        <f t="shared" si="27"/>
        <v>0</v>
      </c>
      <c r="J105" s="295"/>
      <c r="K105" s="296"/>
      <c r="L105" s="294">
        <f t="shared" si="28"/>
        <v>0</v>
      </c>
      <c r="M105" s="295"/>
      <c r="N105" s="295"/>
      <c r="O105" s="297"/>
      <c r="P105" s="12"/>
      <c r="Q105" s="8"/>
      <c r="R105" s="8"/>
      <c r="S105" s="8"/>
      <c r="T105" s="8"/>
      <c r="U105" s="8"/>
      <c r="V105" s="8"/>
      <c r="W105" s="8"/>
    </row>
    <row r="106" spans="1:23" ht="18.75" customHeight="1">
      <c r="A106" s="287" t="s">
        <v>6</v>
      </c>
      <c r="B106" s="288"/>
      <c r="C106" s="288"/>
      <c r="D106" s="289"/>
      <c r="E106" s="290">
        <f t="shared" si="26"/>
        <v>2200000</v>
      </c>
      <c r="F106" s="291"/>
      <c r="G106" s="291"/>
      <c r="H106" s="292"/>
      <c r="I106" s="290">
        <f t="shared" si="27"/>
        <v>2000000</v>
      </c>
      <c r="J106" s="291"/>
      <c r="K106" s="292"/>
      <c r="L106" s="290">
        <f t="shared" si="28"/>
        <v>200000</v>
      </c>
      <c r="M106" s="291"/>
      <c r="N106" s="291"/>
      <c r="O106" s="293"/>
      <c r="P106" s="12"/>
      <c r="Q106" s="8"/>
      <c r="R106" s="8"/>
      <c r="S106" s="8"/>
      <c r="T106" s="8"/>
      <c r="U106" s="8"/>
      <c r="V106" s="8"/>
      <c r="W106" s="8"/>
    </row>
    <row r="107" spans="1:23" ht="18.75" customHeight="1">
      <c r="A107" s="312" t="s">
        <v>26</v>
      </c>
      <c r="B107" s="313"/>
      <c r="C107" s="47">
        <f>C63</f>
        <v>80</v>
      </c>
      <c r="D107" s="5" t="s">
        <v>34</v>
      </c>
      <c r="E107" s="290">
        <f t="shared" si="26"/>
        <v>1760000</v>
      </c>
      <c r="F107" s="291"/>
      <c r="G107" s="291"/>
      <c r="H107" s="292"/>
      <c r="I107" s="290">
        <f t="shared" si="27"/>
        <v>1600000</v>
      </c>
      <c r="J107" s="291"/>
      <c r="K107" s="292"/>
      <c r="L107" s="290">
        <f t="shared" si="28"/>
        <v>160000</v>
      </c>
      <c r="M107" s="291"/>
      <c r="N107" s="291"/>
      <c r="O107" s="293"/>
      <c r="P107" s="12"/>
      <c r="Q107" s="8"/>
      <c r="R107" s="8"/>
      <c r="S107" s="8"/>
      <c r="T107" s="8"/>
      <c r="U107" s="8"/>
      <c r="V107" s="8"/>
      <c r="W107" s="8"/>
    </row>
    <row r="108" spans="1:23" ht="18.75" customHeight="1">
      <c r="A108" s="287" t="s">
        <v>7</v>
      </c>
      <c r="B108" s="288"/>
      <c r="C108" s="288"/>
      <c r="D108" s="289"/>
      <c r="E108" s="290">
        <f t="shared" si="26"/>
        <v>550000</v>
      </c>
      <c r="F108" s="291"/>
      <c r="G108" s="291"/>
      <c r="H108" s="292"/>
      <c r="I108" s="290">
        <f t="shared" si="27"/>
        <v>500000</v>
      </c>
      <c r="J108" s="291"/>
      <c r="K108" s="292"/>
      <c r="L108" s="290">
        <f t="shared" si="28"/>
        <v>50000</v>
      </c>
      <c r="M108" s="291"/>
      <c r="N108" s="291"/>
      <c r="O108" s="293"/>
      <c r="P108" s="12"/>
      <c r="Q108" s="8"/>
      <c r="R108" s="8"/>
      <c r="S108" s="8"/>
      <c r="T108" s="8"/>
      <c r="U108" s="8"/>
      <c r="V108" s="8"/>
      <c r="W108" s="8"/>
    </row>
    <row r="109" spans="1:23" ht="18.75" customHeight="1">
      <c r="A109" s="287" t="s">
        <v>9</v>
      </c>
      <c r="B109" s="288"/>
      <c r="C109" s="288"/>
      <c r="D109" s="289"/>
      <c r="E109" s="290">
        <f t="shared" si="26"/>
        <v>1210000</v>
      </c>
      <c r="F109" s="291"/>
      <c r="G109" s="291"/>
      <c r="H109" s="292"/>
      <c r="I109" s="290">
        <f t="shared" si="27"/>
        <v>1100000</v>
      </c>
      <c r="J109" s="291"/>
      <c r="K109" s="292"/>
      <c r="L109" s="290">
        <f t="shared" si="28"/>
        <v>110000</v>
      </c>
      <c r="M109" s="291"/>
      <c r="N109" s="291"/>
      <c r="O109" s="293"/>
      <c r="P109" s="12"/>
      <c r="Q109" s="8"/>
      <c r="R109" s="8"/>
      <c r="S109" s="8"/>
      <c r="T109" s="8"/>
      <c r="U109" s="8"/>
      <c r="V109" s="8"/>
      <c r="W109" s="8"/>
    </row>
    <row r="110" spans="1:23" ht="18.75" customHeight="1">
      <c r="A110" s="326" t="s">
        <v>8</v>
      </c>
      <c r="B110" s="327"/>
      <c r="C110" s="327"/>
      <c r="D110" s="328"/>
      <c r="E110" s="290">
        <f>IF(ISBLANK($I$16),"",E22)</f>
        <v>440000</v>
      </c>
      <c r="F110" s="291"/>
      <c r="G110" s="291"/>
      <c r="H110" s="292"/>
      <c r="I110" s="290">
        <f>IF(ISBLANK($I$16),"",I22)</f>
        <v>400000</v>
      </c>
      <c r="J110" s="291"/>
      <c r="K110" s="292"/>
      <c r="L110" s="290">
        <f>IF(ISBLANK($I$16),"",L22)</f>
        <v>40000</v>
      </c>
      <c r="M110" s="291"/>
      <c r="N110" s="291"/>
      <c r="O110" s="293"/>
      <c r="P110" s="13"/>
      <c r="Q110" s="9"/>
      <c r="R110" s="9"/>
      <c r="S110" s="9"/>
      <c r="T110" s="9"/>
      <c r="U110" s="9"/>
      <c r="V110" s="9"/>
      <c r="W110" s="9"/>
    </row>
    <row r="111" spans="1:23" ht="18.75" customHeight="1">
      <c r="A111" s="6" t="s">
        <v>10</v>
      </c>
      <c r="B111" s="329" t="s">
        <v>13</v>
      </c>
      <c r="C111" s="330"/>
      <c r="D111" s="330"/>
      <c r="E111" s="330"/>
      <c r="F111" s="330"/>
      <c r="G111" s="330"/>
      <c r="H111" s="330"/>
      <c r="I111" s="330"/>
      <c r="J111" s="330"/>
      <c r="K111" s="330"/>
      <c r="L111" s="331"/>
      <c r="M111" s="269" t="s">
        <v>30</v>
      </c>
      <c r="N111" s="270"/>
      <c r="O111" s="271"/>
      <c r="P111" s="269" t="s">
        <v>31</v>
      </c>
      <c r="Q111" s="271"/>
      <c r="R111" s="314" t="s">
        <v>32</v>
      </c>
      <c r="S111" s="315"/>
      <c r="T111" s="316" t="s">
        <v>14</v>
      </c>
      <c r="U111" s="317"/>
      <c r="V111" s="317"/>
      <c r="W111" s="318"/>
    </row>
    <row r="112" spans="1:23" ht="18.75" customHeight="1">
      <c r="A112" s="45">
        <f t="shared" ref="A112:B124" si="29">A24</f>
        <v>0</v>
      </c>
      <c r="B112" s="332" t="str">
        <f t="shared" si="29"/>
        <v>別紙の通り</v>
      </c>
      <c r="C112" s="333"/>
      <c r="D112" s="333"/>
      <c r="E112" s="333"/>
      <c r="F112" s="333"/>
      <c r="G112" s="333"/>
      <c r="H112" s="333"/>
      <c r="I112" s="333"/>
      <c r="J112" s="333"/>
      <c r="K112" s="333"/>
      <c r="L112" s="44">
        <f t="shared" ref="L112:M124" si="30">L24</f>
        <v>0</v>
      </c>
      <c r="M112" s="319">
        <f t="shared" si="30"/>
        <v>1</v>
      </c>
      <c r="N112" s="320"/>
      <c r="O112" s="321"/>
      <c r="P112" s="319" t="str">
        <f t="shared" ref="P112:P124" si="31">P24</f>
        <v>式</v>
      </c>
      <c r="Q112" s="321"/>
      <c r="R112" s="322">
        <f t="shared" ref="R112:R124" si="32">R24</f>
        <v>500000</v>
      </c>
      <c r="S112" s="323"/>
      <c r="T112" s="322">
        <f t="shared" ref="T112:T124" si="33">T24</f>
        <v>500000</v>
      </c>
      <c r="U112" s="324"/>
      <c r="V112" s="324"/>
      <c r="W112" s="325"/>
    </row>
    <row r="113" spans="1:23" ht="18.75" customHeight="1">
      <c r="A113" s="45">
        <f t="shared" si="29"/>
        <v>0</v>
      </c>
      <c r="B113" s="332" t="str">
        <f t="shared" si="29"/>
        <v>○○○○○○○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44">
        <f t="shared" si="30"/>
        <v>0</v>
      </c>
      <c r="M113" s="319">
        <f t="shared" si="30"/>
        <v>1</v>
      </c>
      <c r="N113" s="320"/>
      <c r="O113" s="321"/>
      <c r="P113" s="319" t="str">
        <f t="shared" si="31"/>
        <v>式</v>
      </c>
      <c r="Q113" s="321"/>
      <c r="R113" s="322">
        <f t="shared" si="32"/>
        <v>20000</v>
      </c>
      <c r="S113" s="323"/>
      <c r="T113" s="322">
        <f t="shared" si="33"/>
        <v>20000</v>
      </c>
      <c r="U113" s="324"/>
      <c r="V113" s="324"/>
      <c r="W113" s="325"/>
    </row>
    <row r="114" spans="1:23" ht="18.75" customHeight="1">
      <c r="A114" s="45">
        <f t="shared" si="29"/>
        <v>45214</v>
      </c>
      <c r="B114" s="332" t="str">
        <f t="shared" si="29"/>
        <v>○○○○○○○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44" t="str">
        <f t="shared" si="30"/>
        <v>※</v>
      </c>
      <c r="M114" s="319">
        <f t="shared" si="30"/>
        <v>2</v>
      </c>
      <c r="N114" s="320"/>
      <c r="O114" s="321"/>
      <c r="P114" s="319" t="str">
        <f t="shared" si="31"/>
        <v>本</v>
      </c>
      <c r="Q114" s="321"/>
      <c r="R114" s="322">
        <f t="shared" si="32"/>
        <v>1000</v>
      </c>
      <c r="S114" s="323"/>
      <c r="T114" s="322">
        <f t="shared" si="33"/>
        <v>2000</v>
      </c>
      <c r="U114" s="324"/>
      <c r="V114" s="324"/>
      <c r="W114" s="325"/>
    </row>
    <row r="115" spans="1:23" ht="18.75" customHeight="1">
      <c r="A115" s="45">
        <f t="shared" si="29"/>
        <v>45219</v>
      </c>
      <c r="B115" s="332" t="str">
        <f t="shared" si="29"/>
        <v>○○○○○○○</v>
      </c>
      <c r="C115" s="333"/>
      <c r="D115" s="333"/>
      <c r="E115" s="333"/>
      <c r="F115" s="333"/>
      <c r="G115" s="333"/>
      <c r="H115" s="333"/>
      <c r="I115" s="333"/>
      <c r="J115" s="333"/>
      <c r="K115" s="333"/>
      <c r="L115" s="44" t="str">
        <f t="shared" si="30"/>
        <v>非</v>
      </c>
      <c r="M115" s="319">
        <f t="shared" si="30"/>
        <v>1</v>
      </c>
      <c r="N115" s="320"/>
      <c r="O115" s="321"/>
      <c r="P115" s="319" t="str">
        <f t="shared" si="31"/>
        <v>式</v>
      </c>
      <c r="Q115" s="321"/>
      <c r="R115" s="322">
        <f t="shared" si="32"/>
        <v>5000</v>
      </c>
      <c r="S115" s="323"/>
      <c r="T115" s="322">
        <f t="shared" si="33"/>
        <v>5000</v>
      </c>
      <c r="U115" s="324"/>
      <c r="V115" s="324"/>
      <c r="W115" s="325"/>
    </row>
    <row r="116" spans="1:23" ht="18.75" customHeight="1">
      <c r="A116" s="45">
        <f t="shared" si="29"/>
        <v>0</v>
      </c>
      <c r="B116" s="332">
        <f t="shared" si="29"/>
        <v>0</v>
      </c>
      <c r="C116" s="333"/>
      <c r="D116" s="333"/>
      <c r="E116" s="333"/>
      <c r="F116" s="333"/>
      <c r="G116" s="333"/>
      <c r="H116" s="333"/>
      <c r="I116" s="333"/>
      <c r="J116" s="333"/>
      <c r="K116" s="333"/>
      <c r="L116" s="44">
        <f t="shared" si="30"/>
        <v>0</v>
      </c>
      <c r="M116" s="319">
        <f t="shared" si="30"/>
        <v>0</v>
      </c>
      <c r="N116" s="320"/>
      <c r="O116" s="321"/>
      <c r="P116" s="319">
        <f t="shared" si="31"/>
        <v>0</v>
      </c>
      <c r="Q116" s="321"/>
      <c r="R116" s="322">
        <f t="shared" si="32"/>
        <v>0</v>
      </c>
      <c r="S116" s="323"/>
      <c r="T116" s="322">
        <f t="shared" si="33"/>
        <v>0</v>
      </c>
      <c r="U116" s="324"/>
      <c r="V116" s="324"/>
      <c r="W116" s="325"/>
    </row>
    <row r="117" spans="1:23" ht="18.75" customHeight="1">
      <c r="A117" s="45">
        <f t="shared" si="29"/>
        <v>0</v>
      </c>
      <c r="B117" s="332" t="str">
        <f t="shared" si="29"/>
        <v>請負工事の内訳として使用する場合の例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44">
        <f t="shared" si="30"/>
        <v>0</v>
      </c>
      <c r="M117" s="319">
        <f t="shared" si="30"/>
        <v>0</v>
      </c>
      <c r="N117" s="320"/>
      <c r="O117" s="321"/>
      <c r="P117" s="319">
        <f t="shared" si="31"/>
        <v>0</v>
      </c>
      <c r="Q117" s="321"/>
      <c r="R117" s="322">
        <f t="shared" si="32"/>
        <v>0</v>
      </c>
      <c r="S117" s="323"/>
      <c r="T117" s="322">
        <f t="shared" si="33"/>
        <v>0</v>
      </c>
      <c r="U117" s="324"/>
      <c r="V117" s="324"/>
      <c r="W117" s="325"/>
    </row>
    <row r="118" spans="1:23" ht="18.75" customHeight="1">
      <c r="A118" s="45">
        <f t="shared" si="29"/>
        <v>0</v>
      </c>
      <c r="B118" s="332" t="str">
        <f t="shared" si="29"/>
        <v>○○○工事　1,000,000</v>
      </c>
      <c r="C118" s="333"/>
      <c r="D118" s="333"/>
      <c r="E118" s="333"/>
      <c r="F118" s="333"/>
      <c r="G118" s="333"/>
      <c r="H118" s="333"/>
      <c r="I118" s="333"/>
      <c r="J118" s="333"/>
      <c r="K118" s="333"/>
      <c r="L118" s="44">
        <f t="shared" si="30"/>
        <v>0</v>
      </c>
      <c r="M118" s="319">
        <f t="shared" si="30"/>
        <v>0</v>
      </c>
      <c r="N118" s="320"/>
      <c r="O118" s="321"/>
      <c r="P118" s="319">
        <f t="shared" si="31"/>
        <v>0</v>
      </c>
      <c r="Q118" s="321"/>
      <c r="R118" s="322">
        <f t="shared" si="32"/>
        <v>0</v>
      </c>
      <c r="S118" s="323"/>
      <c r="T118" s="322">
        <f t="shared" si="33"/>
        <v>0</v>
      </c>
      <c r="U118" s="324"/>
      <c r="V118" s="324"/>
      <c r="W118" s="325"/>
    </row>
    <row r="119" spans="1:23" ht="18.75" customHeight="1">
      <c r="A119" s="45">
        <f t="shared" si="29"/>
        <v>0</v>
      </c>
      <c r="B119" s="332" t="str">
        <f t="shared" si="29"/>
        <v>○○○工事　1,000,000</v>
      </c>
      <c r="C119" s="333"/>
      <c r="D119" s="333"/>
      <c r="E119" s="333"/>
      <c r="F119" s="333"/>
      <c r="G119" s="333"/>
      <c r="H119" s="333"/>
      <c r="I119" s="333"/>
      <c r="J119" s="333"/>
      <c r="K119" s="333"/>
      <c r="L119" s="44">
        <f t="shared" si="30"/>
        <v>0</v>
      </c>
      <c r="M119" s="319">
        <f t="shared" si="30"/>
        <v>0</v>
      </c>
      <c r="N119" s="320"/>
      <c r="O119" s="321"/>
      <c r="P119" s="319">
        <f t="shared" si="31"/>
        <v>0</v>
      </c>
      <c r="Q119" s="321"/>
      <c r="R119" s="322">
        <f t="shared" si="32"/>
        <v>0</v>
      </c>
      <c r="S119" s="323"/>
      <c r="T119" s="322">
        <f t="shared" si="33"/>
        <v>0</v>
      </c>
      <c r="U119" s="324"/>
      <c r="V119" s="324"/>
      <c r="W119" s="325"/>
    </row>
    <row r="120" spans="1:23" ht="18.75" customHeight="1">
      <c r="A120" s="45">
        <f t="shared" si="29"/>
        <v>0</v>
      </c>
      <c r="B120" s="332">
        <f t="shared" si="29"/>
        <v>0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44">
        <f t="shared" si="30"/>
        <v>0</v>
      </c>
      <c r="M120" s="319">
        <f t="shared" si="30"/>
        <v>0</v>
      </c>
      <c r="N120" s="320"/>
      <c r="O120" s="321"/>
      <c r="P120" s="319">
        <f t="shared" si="31"/>
        <v>0</v>
      </c>
      <c r="Q120" s="321"/>
      <c r="R120" s="322">
        <f t="shared" si="32"/>
        <v>0</v>
      </c>
      <c r="S120" s="323"/>
      <c r="T120" s="322">
        <f t="shared" si="33"/>
        <v>0</v>
      </c>
      <c r="U120" s="324"/>
      <c r="V120" s="324"/>
      <c r="W120" s="325"/>
    </row>
    <row r="121" spans="1:23" ht="18.75" customHeight="1">
      <c r="A121" s="45">
        <f t="shared" si="29"/>
        <v>0</v>
      </c>
      <c r="B121" s="332">
        <f t="shared" si="29"/>
        <v>0</v>
      </c>
      <c r="C121" s="333"/>
      <c r="D121" s="333"/>
      <c r="E121" s="333"/>
      <c r="F121" s="333"/>
      <c r="G121" s="333"/>
      <c r="H121" s="333"/>
      <c r="I121" s="333"/>
      <c r="J121" s="333"/>
      <c r="K121" s="333"/>
      <c r="L121" s="44">
        <f t="shared" si="30"/>
        <v>0</v>
      </c>
      <c r="M121" s="319">
        <f t="shared" si="30"/>
        <v>0</v>
      </c>
      <c r="N121" s="320"/>
      <c r="O121" s="321"/>
      <c r="P121" s="319">
        <f t="shared" si="31"/>
        <v>0</v>
      </c>
      <c r="Q121" s="321"/>
      <c r="R121" s="322">
        <f t="shared" si="32"/>
        <v>0</v>
      </c>
      <c r="S121" s="323"/>
      <c r="T121" s="322">
        <f t="shared" si="33"/>
        <v>0</v>
      </c>
      <c r="U121" s="324"/>
      <c r="V121" s="324"/>
      <c r="W121" s="325"/>
    </row>
    <row r="122" spans="1:23" ht="18.75" customHeight="1">
      <c r="A122" s="45">
        <f t="shared" si="29"/>
        <v>0</v>
      </c>
      <c r="B122" s="332">
        <f t="shared" si="29"/>
        <v>0</v>
      </c>
      <c r="C122" s="333"/>
      <c r="D122" s="333"/>
      <c r="E122" s="333"/>
      <c r="F122" s="333"/>
      <c r="G122" s="333"/>
      <c r="H122" s="333"/>
      <c r="I122" s="333"/>
      <c r="J122" s="333"/>
      <c r="K122" s="333"/>
      <c r="L122" s="44">
        <f t="shared" si="30"/>
        <v>0</v>
      </c>
      <c r="M122" s="319">
        <f t="shared" si="30"/>
        <v>0</v>
      </c>
      <c r="N122" s="320"/>
      <c r="O122" s="321"/>
      <c r="P122" s="319">
        <f t="shared" si="31"/>
        <v>0</v>
      </c>
      <c r="Q122" s="321"/>
      <c r="R122" s="322">
        <f t="shared" si="32"/>
        <v>0</v>
      </c>
      <c r="S122" s="323"/>
      <c r="T122" s="322">
        <f t="shared" si="33"/>
        <v>0</v>
      </c>
      <c r="U122" s="324"/>
      <c r="V122" s="324"/>
      <c r="W122" s="325"/>
    </row>
    <row r="123" spans="1:23" ht="18.75" customHeight="1">
      <c r="A123" s="45">
        <f t="shared" si="29"/>
        <v>0</v>
      </c>
      <c r="B123" s="332">
        <f t="shared" si="29"/>
        <v>0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44">
        <f t="shared" si="30"/>
        <v>0</v>
      </c>
      <c r="M123" s="319">
        <f t="shared" si="30"/>
        <v>0</v>
      </c>
      <c r="N123" s="320"/>
      <c r="O123" s="321"/>
      <c r="P123" s="319">
        <f t="shared" si="31"/>
        <v>0</v>
      </c>
      <c r="Q123" s="321"/>
      <c r="R123" s="322">
        <f t="shared" si="32"/>
        <v>0</v>
      </c>
      <c r="S123" s="323"/>
      <c r="T123" s="322">
        <f t="shared" si="33"/>
        <v>0</v>
      </c>
      <c r="U123" s="324"/>
      <c r="V123" s="324"/>
      <c r="W123" s="325"/>
    </row>
    <row r="124" spans="1:23" ht="18.75" customHeight="1">
      <c r="A124" s="45">
        <f t="shared" si="29"/>
        <v>0</v>
      </c>
      <c r="B124" s="332">
        <f t="shared" si="29"/>
        <v>0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44">
        <f t="shared" si="30"/>
        <v>0</v>
      </c>
      <c r="M124" s="319">
        <f t="shared" si="30"/>
        <v>0</v>
      </c>
      <c r="N124" s="320"/>
      <c r="O124" s="321"/>
      <c r="P124" s="319">
        <f t="shared" si="31"/>
        <v>0</v>
      </c>
      <c r="Q124" s="321"/>
      <c r="R124" s="322">
        <f t="shared" si="32"/>
        <v>0</v>
      </c>
      <c r="S124" s="323"/>
      <c r="T124" s="322">
        <f t="shared" si="33"/>
        <v>0</v>
      </c>
      <c r="U124" s="324"/>
      <c r="V124" s="324"/>
      <c r="W124" s="325"/>
    </row>
    <row r="125" spans="1:23" ht="18.75" customHeight="1" thickBot="1">
      <c r="A125" s="46">
        <f t="shared" ref="A125:B125" si="34">A37</f>
        <v>0</v>
      </c>
      <c r="B125" s="332">
        <f t="shared" si="34"/>
        <v>0</v>
      </c>
      <c r="C125" s="333"/>
      <c r="D125" s="333"/>
      <c r="E125" s="333"/>
      <c r="F125" s="333"/>
      <c r="G125" s="333"/>
      <c r="H125" s="333"/>
      <c r="I125" s="333"/>
      <c r="J125" s="333"/>
      <c r="K125" s="333"/>
      <c r="L125" s="44">
        <f t="shared" ref="L125" si="35">L37</f>
        <v>0</v>
      </c>
      <c r="M125" s="342">
        <f t="shared" ref="M125" si="36">M37</f>
        <v>0</v>
      </c>
      <c r="N125" s="343"/>
      <c r="O125" s="344"/>
      <c r="P125" s="342">
        <f t="shared" ref="P125" si="37">P37</f>
        <v>0</v>
      </c>
      <c r="Q125" s="344"/>
      <c r="R125" s="345">
        <f t="shared" ref="R125" si="38">R37</f>
        <v>0</v>
      </c>
      <c r="S125" s="346"/>
      <c r="T125" s="345">
        <f t="shared" ref="T125" si="39">T37</f>
        <v>0</v>
      </c>
      <c r="U125" s="347"/>
      <c r="V125" s="347"/>
      <c r="W125" s="348"/>
    </row>
    <row r="126" spans="1:23" ht="18.75" customHeight="1">
      <c r="A126" s="354" t="s">
        <v>42</v>
      </c>
      <c r="B126" s="355"/>
      <c r="C126" s="355"/>
      <c r="D126" s="355"/>
      <c r="E126" s="356"/>
      <c r="F126" s="335">
        <f>F38</f>
        <v>1627000</v>
      </c>
      <c r="G126" s="336"/>
      <c r="H126" s="336"/>
      <c r="I126" s="336"/>
      <c r="J126" s="337"/>
      <c r="K126" s="357" t="s">
        <v>39</v>
      </c>
      <c r="L126" s="358"/>
      <c r="M126" s="359"/>
      <c r="N126" s="335">
        <f>N38</f>
        <v>162160</v>
      </c>
      <c r="O126" s="336"/>
      <c r="P126" s="336"/>
      <c r="Q126" s="337"/>
      <c r="R126" s="360" t="s">
        <v>45</v>
      </c>
      <c r="S126" s="361"/>
      <c r="T126" s="362"/>
      <c r="U126" s="335">
        <f>U38</f>
        <v>1789160</v>
      </c>
      <c r="V126" s="336"/>
      <c r="W126" s="341"/>
    </row>
    <row r="127" spans="1:23" ht="18.75" customHeight="1">
      <c r="A127" s="366" t="s">
        <v>43</v>
      </c>
      <c r="B127" s="367"/>
      <c r="C127" s="367"/>
      <c r="D127" s="367"/>
      <c r="E127" s="368"/>
      <c r="F127" s="322">
        <f>F39</f>
        <v>1620000</v>
      </c>
      <c r="G127" s="324"/>
      <c r="H127" s="324"/>
      <c r="I127" s="324"/>
      <c r="J127" s="323"/>
      <c r="K127" s="319" t="s">
        <v>39</v>
      </c>
      <c r="L127" s="320"/>
      <c r="M127" s="321"/>
      <c r="N127" s="322">
        <f t="shared" ref="N127:N128" si="40">N39</f>
        <v>162000</v>
      </c>
      <c r="O127" s="324"/>
      <c r="P127" s="324"/>
      <c r="Q127" s="323"/>
      <c r="R127" s="319" t="s">
        <v>80</v>
      </c>
      <c r="S127" s="320"/>
      <c r="T127" s="321"/>
      <c r="U127" s="322">
        <f t="shared" ref="U127:U128" si="41">U39</f>
        <v>1782000</v>
      </c>
      <c r="V127" s="324"/>
      <c r="W127" s="325"/>
    </row>
    <row r="128" spans="1:23" ht="18.75" customHeight="1">
      <c r="A128" s="363" t="s">
        <v>44</v>
      </c>
      <c r="B128" s="364"/>
      <c r="C128" s="364"/>
      <c r="D128" s="364"/>
      <c r="E128" s="365"/>
      <c r="F128" s="345">
        <f>F40</f>
        <v>2000</v>
      </c>
      <c r="G128" s="347"/>
      <c r="H128" s="347"/>
      <c r="I128" s="347"/>
      <c r="J128" s="346"/>
      <c r="K128" s="342" t="s">
        <v>39</v>
      </c>
      <c r="L128" s="343"/>
      <c r="M128" s="344"/>
      <c r="N128" s="345">
        <f t="shared" si="40"/>
        <v>160</v>
      </c>
      <c r="O128" s="347"/>
      <c r="P128" s="347"/>
      <c r="Q128" s="346"/>
      <c r="R128" s="342" t="s">
        <v>80</v>
      </c>
      <c r="S128" s="343"/>
      <c r="T128" s="344"/>
      <c r="U128" s="345">
        <f t="shared" si="41"/>
        <v>2160</v>
      </c>
      <c r="V128" s="347"/>
      <c r="W128" s="348"/>
    </row>
    <row r="129" spans="1:23" ht="18.75" customHeight="1">
      <c r="A129" s="49" t="s">
        <v>79</v>
      </c>
      <c r="B129" s="50"/>
      <c r="C129" s="50"/>
      <c r="D129" s="50"/>
      <c r="E129" s="50"/>
      <c r="F129" s="51">
        <f>F41</f>
        <v>5000</v>
      </c>
      <c r="G129" s="52"/>
      <c r="H129" s="52"/>
      <c r="I129" s="52"/>
      <c r="J129" s="52"/>
      <c r="K129" s="53" t="s">
        <v>39</v>
      </c>
      <c r="L129" s="54"/>
      <c r="M129" s="55"/>
      <c r="N129" s="56"/>
      <c r="O129" s="57"/>
      <c r="P129" s="57"/>
      <c r="Q129" s="58"/>
      <c r="R129" s="53" t="s">
        <v>81</v>
      </c>
      <c r="S129" s="54"/>
      <c r="T129" s="55"/>
      <c r="U129" s="51">
        <f>U41</f>
        <v>5000</v>
      </c>
      <c r="V129" s="52"/>
      <c r="W129" s="59"/>
    </row>
    <row r="130" spans="1:23" ht="21.75" customHeight="1">
      <c r="A130" s="353"/>
      <c r="B130" s="271"/>
      <c r="C130" s="269"/>
      <c r="D130" s="270"/>
      <c r="E130" s="271"/>
      <c r="F130" s="269"/>
      <c r="G130" s="270"/>
      <c r="H130" s="271"/>
      <c r="I130" s="269"/>
      <c r="J130" s="271"/>
      <c r="K130" s="269"/>
      <c r="L130" s="270"/>
      <c r="M130" s="271"/>
      <c r="N130" s="269" t="s">
        <v>27</v>
      </c>
      <c r="O130" s="270"/>
      <c r="P130" s="272"/>
      <c r="Q130" s="27"/>
      <c r="R130" s="2" t="s">
        <v>72</v>
      </c>
      <c r="S130" s="28"/>
      <c r="T130" s="31"/>
      <c r="U130" s="31"/>
      <c r="V130" s="31"/>
      <c r="W130" s="31"/>
    </row>
    <row r="131" spans="1:23" ht="21.75" customHeight="1">
      <c r="A131" s="349"/>
      <c r="B131" s="215"/>
      <c r="C131" s="219"/>
      <c r="D131" s="214"/>
      <c r="E131" s="215"/>
      <c r="F131" s="219"/>
      <c r="G131" s="214"/>
      <c r="H131" s="215"/>
      <c r="I131" s="219"/>
      <c r="J131" s="215"/>
      <c r="K131" s="219"/>
      <c r="L131" s="214"/>
      <c r="M131" s="215"/>
      <c r="N131" s="219"/>
      <c r="O131" s="214"/>
      <c r="P131" s="306"/>
      <c r="Q131" s="14"/>
      <c r="R131" t="s">
        <v>77</v>
      </c>
      <c r="S131" s="15"/>
      <c r="T131" s="32"/>
      <c r="U131" s="32"/>
      <c r="V131" s="32"/>
      <c r="W131" s="32"/>
    </row>
    <row r="132" spans="1:23" ht="21.75" customHeight="1">
      <c r="A132" s="350"/>
      <c r="B132" s="351"/>
      <c r="C132" s="352"/>
      <c r="D132" s="92"/>
      <c r="E132" s="351"/>
      <c r="F132" s="352"/>
      <c r="G132" s="92"/>
      <c r="H132" s="351"/>
      <c r="I132" s="352"/>
      <c r="J132" s="351"/>
      <c r="K132" s="352"/>
      <c r="L132" s="92"/>
      <c r="M132" s="351"/>
      <c r="N132" s="352"/>
      <c r="O132" s="92"/>
      <c r="P132" s="307"/>
      <c r="Q132" s="29"/>
      <c r="R132" s="30"/>
      <c r="S132" s="30"/>
      <c r="T132" s="32"/>
      <c r="U132" s="32"/>
      <c r="V132" s="32"/>
      <c r="W132" s="32"/>
    </row>
  </sheetData>
  <sheetProtection sheet="1" formatCells="0"/>
  <mergeCells count="501">
    <mergeCell ref="A128:E128"/>
    <mergeCell ref="F128:J128"/>
    <mergeCell ref="K128:M128"/>
    <mergeCell ref="N128:Q128"/>
    <mergeCell ref="R128:T128"/>
    <mergeCell ref="U128:W128"/>
    <mergeCell ref="A127:E127"/>
    <mergeCell ref="F127:J127"/>
    <mergeCell ref="K127:M127"/>
    <mergeCell ref="N127:Q127"/>
    <mergeCell ref="R127:T127"/>
    <mergeCell ref="U127:W127"/>
    <mergeCell ref="A131:B132"/>
    <mergeCell ref="C131:E132"/>
    <mergeCell ref="F131:H132"/>
    <mergeCell ref="I131:J132"/>
    <mergeCell ref="K131:M132"/>
    <mergeCell ref="N131:P132"/>
    <mergeCell ref="A130:B130"/>
    <mergeCell ref="C130:E130"/>
    <mergeCell ref="F130:H130"/>
    <mergeCell ref="I130:J130"/>
    <mergeCell ref="K130:M130"/>
    <mergeCell ref="N130:P130"/>
    <mergeCell ref="A126:E126"/>
    <mergeCell ref="F126:J126"/>
    <mergeCell ref="K126:M126"/>
    <mergeCell ref="N126:Q126"/>
    <mergeCell ref="R126:T126"/>
    <mergeCell ref="U126:W126"/>
    <mergeCell ref="M125:O125"/>
    <mergeCell ref="P125:Q125"/>
    <mergeCell ref="R125:S125"/>
    <mergeCell ref="T125:W125"/>
    <mergeCell ref="B125:K125"/>
    <mergeCell ref="M123:O123"/>
    <mergeCell ref="P123:Q123"/>
    <mergeCell ref="R123:S123"/>
    <mergeCell ref="T123:W123"/>
    <mergeCell ref="M124:O124"/>
    <mergeCell ref="P124:Q124"/>
    <mergeCell ref="R124:S124"/>
    <mergeCell ref="T124:W124"/>
    <mergeCell ref="B123:K123"/>
    <mergeCell ref="B124:K124"/>
    <mergeCell ref="M121:O121"/>
    <mergeCell ref="P121:Q121"/>
    <mergeCell ref="R121:S121"/>
    <mergeCell ref="T121:W121"/>
    <mergeCell ref="M122:O122"/>
    <mergeCell ref="P122:Q122"/>
    <mergeCell ref="R122:S122"/>
    <mergeCell ref="T122:W122"/>
    <mergeCell ref="B121:K121"/>
    <mergeCell ref="B122:K122"/>
    <mergeCell ref="M119:O119"/>
    <mergeCell ref="P119:Q119"/>
    <mergeCell ref="R119:S119"/>
    <mergeCell ref="T119:W119"/>
    <mergeCell ref="M120:O120"/>
    <mergeCell ref="P120:Q120"/>
    <mergeCell ref="R120:S120"/>
    <mergeCell ref="T120:W120"/>
    <mergeCell ref="B119:K119"/>
    <mergeCell ref="B120:K120"/>
    <mergeCell ref="M117:O117"/>
    <mergeCell ref="P117:Q117"/>
    <mergeCell ref="R117:S117"/>
    <mergeCell ref="T117:W117"/>
    <mergeCell ref="M118:O118"/>
    <mergeCell ref="P118:Q118"/>
    <mergeCell ref="R118:S118"/>
    <mergeCell ref="T118:W118"/>
    <mergeCell ref="B117:K117"/>
    <mergeCell ref="B118:K118"/>
    <mergeCell ref="M115:O115"/>
    <mergeCell ref="P115:Q115"/>
    <mergeCell ref="R115:S115"/>
    <mergeCell ref="T115:W115"/>
    <mergeCell ref="M116:O116"/>
    <mergeCell ref="P116:Q116"/>
    <mergeCell ref="R116:S116"/>
    <mergeCell ref="T116:W116"/>
    <mergeCell ref="B115:K115"/>
    <mergeCell ref="B116:K116"/>
    <mergeCell ref="M113:O113"/>
    <mergeCell ref="P113:Q113"/>
    <mergeCell ref="R113:S113"/>
    <mergeCell ref="T113:W113"/>
    <mergeCell ref="M114:O114"/>
    <mergeCell ref="P114:Q114"/>
    <mergeCell ref="R114:S114"/>
    <mergeCell ref="T114:W114"/>
    <mergeCell ref="B113:K113"/>
    <mergeCell ref="B114:K114"/>
    <mergeCell ref="B111:L111"/>
    <mergeCell ref="M111:O111"/>
    <mergeCell ref="P111:Q111"/>
    <mergeCell ref="R111:S111"/>
    <mergeCell ref="T111:W111"/>
    <mergeCell ref="M112:O112"/>
    <mergeCell ref="P112:Q112"/>
    <mergeCell ref="R112:S112"/>
    <mergeCell ref="T112:W112"/>
    <mergeCell ref="B112:K112"/>
    <mergeCell ref="A109:D109"/>
    <mergeCell ref="E109:H109"/>
    <mergeCell ref="I109:K109"/>
    <mergeCell ref="L109:O109"/>
    <mergeCell ref="A110:D110"/>
    <mergeCell ref="E110:H110"/>
    <mergeCell ref="I110:K110"/>
    <mergeCell ref="L110:O110"/>
    <mergeCell ref="A107:B107"/>
    <mergeCell ref="E107:H107"/>
    <mergeCell ref="I107:K107"/>
    <mergeCell ref="L107:O107"/>
    <mergeCell ref="A108:D108"/>
    <mergeCell ref="E108:H108"/>
    <mergeCell ref="I108:K108"/>
    <mergeCell ref="L108:O108"/>
    <mergeCell ref="A105:D105"/>
    <mergeCell ref="E105:H105"/>
    <mergeCell ref="I105:K105"/>
    <mergeCell ref="L105:O105"/>
    <mergeCell ref="A106:D106"/>
    <mergeCell ref="E106:H106"/>
    <mergeCell ref="I106:K106"/>
    <mergeCell ref="L106:O106"/>
    <mergeCell ref="A103:D103"/>
    <mergeCell ref="E103:H103"/>
    <mergeCell ref="I103:K103"/>
    <mergeCell ref="L103:O103"/>
    <mergeCell ref="A104:D104"/>
    <mergeCell ref="E104:H104"/>
    <mergeCell ref="I104:K104"/>
    <mergeCell ref="L104:O104"/>
    <mergeCell ref="A101:B102"/>
    <mergeCell ref="C101:I102"/>
    <mergeCell ref="J101:L102"/>
    <mergeCell ref="N101:P102"/>
    <mergeCell ref="Q101:W102"/>
    <mergeCell ref="A97:B100"/>
    <mergeCell ref="C97:L100"/>
    <mergeCell ref="O97:V97"/>
    <mergeCell ref="R98:V98"/>
    <mergeCell ref="M99:M102"/>
    <mergeCell ref="N99:P99"/>
    <mergeCell ref="Q99:W99"/>
    <mergeCell ref="N100:O100"/>
    <mergeCell ref="P100:Q100"/>
    <mergeCell ref="R100:S100"/>
    <mergeCell ref="A90:W90"/>
    <mergeCell ref="R92:V92"/>
    <mergeCell ref="M94:M98"/>
    <mergeCell ref="O94:R94"/>
    <mergeCell ref="O95:W95"/>
    <mergeCell ref="A96:B96"/>
    <mergeCell ref="C96:K96"/>
    <mergeCell ref="O96:V96"/>
    <mergeCell ref="T100:W100"/>
    <mergeCell ref="A87:B88"/>
    <mergeCell ref="C87:E88"/>
    <mergeCell ref="F87:H88"/>
    <mergeCell ref="I87:J88"/>
    <mergeCell ref="K87:M88"/>
    <mergeCell ref="N87:P88"/>
    <mergeCell ref="A86:B86"/>
    <mergeCell ref="C86:E86"/>
    <mergeCell ref="F86:H86"/>
    <mergeCell ref="I86:J86"/>
    <mergeCell ref="K86:M86"/>
    <mergeCell ref="N86:P86"/>
    <mergeCell ref="A84:E84"/>
    <mergeCell ref="F84:J84"/>
    <mergeCell ref="K84:M84"/>
    <mergeCell ref="N84:Q84"/>
    <mergeCell ref="R84:T84"/>
    <mergeCell ref="U84:W84"/>
    <mergeCell ref="A83:E83"/>
    <mergeCell ref="F83:J83"/>
    <mergeCell ref="K83:M83"/>
    <mergeCell ref="N83:Q83"/>
    <mergeCell ref="R83:T83"/>
    <mergeCell ref="U83:W83"/>
    <mergeCell ref="A82:E82"/>
    <mergeCell ref="F82:J82"/>
    <mergeCell ref="K82:M82"/>
    <mergeCell ref="N82:Q82"/>
    <mergeCell ref="R82:T82"/>
    <mergeCell ref="U82:W82"/>
    <mergeCell ref="M81:O81"/>
    <mergeCell ref="P81:Q81"/>
    <mergeCell ref="R81:S81"/>
    <mergeCell ref="T81:W81"/>
    <mergeCell ref="B81:K81"/>
    <mergeCell ref="M79:O79"/>
    <mergeCell ref="P79:Q79"/>
    <mergeCell ref="R79:S79"/>
    <mergeCell ref="T79:W79"/>
    <mergeCell ref="M80:O80"/>
    <mergeCell ref="P80:Q80"/>
    <mergeCell ref="R80:S80"/>
    <mergeCell ref="T80:W80"/>
    <mergeCell ref="B79:K79"/>
    <mergeCell ref="B80:K80"/>
    <mergeCell ref="M77:O77"/>
    <mergeCell ref="P77:Q77"/>
    <mergeCell ref="R77:S77"/>
    <mergeCell ref="T77:W77"/>
    <mergeCell ref="M78:O78"/>
    <mergeCell ref="P78:Q78"/>
    <mergeCell ref="R78:S78"/>
    <mergeCell ref="T78:W78"/>
    <mergeCell ref="B77:K77"/>
    <mergeCell ref="B78:K78"/>
    <mergeCell ref="M75:O75"/>
    <mergeCell ref="P75:Q75"/>
    <mergeCell ref="R75:S75"/>
    <mergeCell ref="T75:W75"/>
    <mergeCell ref="M76:O76"/>
    <mergeCell ref="P76:Q76"/>
    <mergeCell ref="R76:S76"/>
    <mergeCell ref="T76:W76"/>
    <mergeCell ref="B75:K75"/>
    <mergeCell ref="B76:K76"/>
    <mergeCell ref="M73:O73"/>
    <mergeCell ref="P73:Q73"/>
    <mergeCell ref="R73:S73"/>
    <mergeCell ref="T73:W73"/>
    <mergeCell ref="M74:O74"/>
    <mergeCell ref="P74:Q74"/>
    <mergeCell ref="R74:S74"/>
    <mergeCell ref="T74:W74"/>
    <mergeCell ref="B73:K73"/>
    <mergeCell ref="B74:K74"/>
    <mergeCell ref="M71:O71"/>
    <mergeCell ref="P71:Q71"/>
    <mergeCell ref="R71:S71"/>
    <mergeCell ref="T71:W71"/>
    <mergeCell ref="M72:O72"/>
    <mergeCell ref="P72:Q72"/>
    <mergeCell ref="R72:S72"/>
    <mergeCell ref="T72:W72"/>
    <mergeCell ref="B71:K71"/>
    <mergeCell ref="B72:K72"/>
    <mergeCell ref="M69:O69"/>
    <mergeCell ref="P69:Q69"/>
    <mergeCell ref="R69:S69"/>
    <mergeCell ref="T69:W69"/>
    <mergeCell ref="M70:O70"/>
    <mergeCell ref="P70:Q70"/>
    <mergeCell ref="R70:S70"/>
    <mergeCell ref="T70:W70"/>
    <mergeCell ref="B69:K69"/>
    <mergeCell ref="B70:K70"/>
    <mergeCell ref="P67:Q67"/>
    <mergeCell ref="R67:S67"/>
    <mergeCell ref="T67:W67"/>
    <mergeCell ref="M68:O68"/>
    <mergeCell ref="P68:Q68"/>
    <mergeCell ref="R68:S68"/>
    <mergeCell ref="T68:W68"/>
    <mergeCell ref="A66:D66"/>
    <mergeCell ref="E66:H66"/>
    <mergeCell ref="I66:K66"/>
    <mergeCell ref="L66:O66"/>
    <mergeCell ref="B67:L67"/>
    <mergeCell ref="M67:O67"/>
    <mergeCell ref="B68:K68"/>
    <mergeCell ref="A64:D64"/>
    <mergeCell ref="E64:H64"/>
    <mergeCell ref="I64:K64"/>
    <mergeCell ref="L64:O64"/>
    <mergeCell ref="A65:D65"/>
    <mergeCell ref="E65:H65"/>
    <mergeCell ref="I65:K65"/>
    <mergeCell ref="L65:O65"/>
    <mergeCell ref="A62:D62"/>
    <mergeCell ref="E62:H62"/>
    <mergeCell ref="I62:K62"/>
    <mergeCell ref="L62:O62"/>
    <mergeCell ref="A63:B63"/>
    <mergeCell ref="E63:H63"/>
    <mergeCell ref="I63:K63"/>
    <mergeCell ref="L63:O63"/>
    <mergeCell ref="A60:D60"/>
    <mergeCell ref="E60:H60"/>
    <mergeCell ref="I60:K60"/>
    <mergeCell ref="L60:O60"/>
    <mergeCell ref="A61:D61"/>
    <mergeCell ref="E61:H61"/>
    <mergeCell ref="I61:K61"/>
    <mergeCell ref="L61:O61"/>
    <mergeCell ref="A57:B58"/>
    <mergeCell ref="C57:I58"/>
    <mergeCell ref="J57:L58"/>
    <mergeCell ref="N57:P58"/>
    <mergeCell ref="Q57:W58"/>
    <mergeCell ref="A59:D59"/>
    <mergeCell ref="E59:H59"/>
    <mergeCell ref="I59:K59"/>
    <mergeCell ref="L59:O59"/>
    <mergeCell ref="O53:V53"/>
    <mergeCell ref="R54:V54"/>
    <mergeCell ref="M55:M58"/>
    <mergeCell ref="N55:P55"/>
    <mergeCell ref="Q55:W55"/>
    <mergeCell ref="N56:O56"/>
    <mergeCell ref="P56:Q56"/>
    <mergeCell ref="R56:S56"/>
    <mergeCell ref="T56:W56"/>
    <mergeCell ref="A42:B42"/>
    <mergeCell ref="C42:E42"/>
    <mergeCell ref="F42:H42"/>
    <mergeCell ref="I42:J42"/>
    <mergeCell ref="K42:M42"/>
    <mergeCell ref="N42:P42"/>
    <mergeCell ref="A46:W46"/>
    <mergeCell ref="R48:V48"/>
    <mergeCell ref="M50:M54"/>
    <mergeCell ref="O50:R50"/>
    <mergeCell ref="O51:W51"/>
    <mergeCell ref="A52:B52"/>
    <mergeCell ref="C52:K52"/>
    <mergeCell ref="O52:V52"/>
    <mergeCell ref="A53:B56"/>
    <mergeCell ref="C53:L56"/>
    <mergeCell ref="A40:E40"/>
    <mergeCell ref="F40:J40"/>
    <mergeCell ref="K40:M40"/>
    <mergeCell ref="N40:Q40"/>
    <mergeCell ref="R40:T40"/>
    <mergeCell ref="U40:W40"/>
    <mergeCell ref="A39:E39"/>
    <mergeCell ref="F39:J39"/>
    <mergeCell ref="K39:M39"/>
    <mergeCell ref="N39:Q39"/>
    <mergeCell ref="R39:T39"/>
    <mergeCell ref="U39:W39"/>
    <mergeCell ref="A38:E38"/>
    <mergeCell ref="F38:J38"/>
    <mergeCell ref="K38:M38"/>
    <mergeCell ref="N38:Q38"/>
    <mergeCell ref="R38:T38"/>
    <mergeCell ref="U38:W38"/>
    <mergeCell ref="M37:O37"/>
    <mergeCell ref="P37:Q37"/>
    <mergeCell ref="R37:S37"/>
    <mergeCell ref="T37:W37"/>
    <mergeCell ref="B37:K37"/>
    <mergeCell ref="M35:O35"/>
    <mergeCell ref="P35:Q35"/>
    <mergeCell ref="R35:S35"/>
    <mergeCell ref="T35:W35"/>
    <mergeCell ref="M36:O36"/>
    <mergeCell ref="P36:Q36"/>
    <mergeCell ref="R36:S36"/>
    <mergeCell ref="T36:W36"/>
    <mergeCell ref="B35:K35"/>
    <mergeCell ref="B36:K36"/>
    <mergeCell ref="M33:O33"/>
    <mergeCell ref="P33:Q33"/>
    <mergeCell ref="R33:S33"/>
    <mergeCell ref="T33:W33"/>
    <mergeCell ref="M34:O34"/>
    <mergeCell ref="P34:Q34"/>
    <mergeCell ref="R34:S34"/>
    <mergeCell ref="T34:W34"/>
    <mergeCell ref="B33:K33"/>
    <mergeCell ref="B34:K34"/>
    <mergeCell ref="M31:O31"/>
    <mergeCell ref="P31:Q31"/>
    <mergeCell ref="R31:S31"/>
    <mergeCell ref="T31:W31"/>
    <mergeCell ref="M32:O32"/>
    <mergeCell ref="P32:Q32"/>
    <mergeCell ref="R32:S32"/>
    <mergeCell ref="T32:W32"/>
    <mergeCell ref="B31:K31"/>
    <mergeCell ref="B32:K32"/>
    <mergeCell ref="M29:O29"/>
    <mergeCell ref="P29:Q29"/>
    <mergeCell ref="R29:S29"/>
    <mergeCell ref="T29:W29"/>
    <mergeCell ref="M30:O30"/>
    <mergeCell ref="P30:Q30"/>
    <mergeCell ref="R30:S30"/>
    <mergeCell ref="T30:W30"/>
    <mergeCell ref="B29:K29"/>
    <mergeCell ref="B30:K30"/>
    <mergeCell ref="M27:O27"/>
    <mergeCell ref="P27:Q27"/>
    <mergeCell ref="R27:S27"/>
    <mergeCell ref="T27:W27"/>
    <mergeCell ref="M28:O28"/>
    <mergeCell ref="P28:Q28"/>
    <mergeCell ref="R28:S28"/>
    <mergeCell ref="T28:W28"/>
    <mergeCell ref="B27:K27"/>
    <mergeCell ref="B28:K28"/>
    <mergeCell ref="M25:O25"/>
    <mergeCell ref="P25:Q25"/>
    <mergeCell ref="R25:S25"/>
    <mergeCell ref="T25:W25"/>
    <mergeCell ref="M26:O26"/>
    <mergeCell ref="P26:Q26"/>
    <mergeCell ref="R26:S26"/>
    <mergeCell ref="T26:W26"/>
    <mergeCell ref="B25:K25"/>
    <mergeCell ref="B26:K26"/>
    <mergeCell ref="P23:Q23"/>
    <mergeCell ref="R23:S23"/>
    <mergeCell ref="T23:W23"/>
    <mergeCell ref="M24:O24"/>
    <mergeCell ref="P24:Q24"/>
    <mergeCell ref="R24:S24"/>
    <mergeCell ref="T24:W24"/>
    <mergeCell ref="A22:D22"/>
    <mergeCell ref="E22:H22"/>
    <mergeCell ref="I22:K22"/>
    <mergeCell ref="L22:O22"/>
    <mergeCell ref="B23:L23"/>
    <mergeCell ref="M23:O23"/>
    <mergeCell ref="B24:K24"/>
    <mergeCell ref="A20:D20"/>
    <mergeCell ref="E20:H20"/>
    <mergeCell ref="I20:K20"/>
    <mergeCell ref="L20:O20"/>
    <mergeCell ref="A21:D21"/>
    <mergeCell ref="E21:H21"/>
    <mergeCell ref="I21:K21"/>
    <mergeCell ref="L21:O21"/>
    <mergeCell ref="A18:D18"/>
    <mergeCell ref="E18:H18"/>
    <mergeCell ref="I18:K18"/>
    <mergeCell ref="L18:O18"/>
    <mergeCell ref="A19:B19"/>
    <mergeCell ref="E19:H19"/>
    <mergeCell ref="I19:K19"/>
    <mergeCell ref="L19:O19"/>
    <mergeCell ref="A16:D16"/>
    <mergeCell ref="E16:H16"/>
    <mergeCell ref="I16:K16"/>
    <mergeCell ref="L16:O16"/>
    <mergeCell ref="A17:D17"/>
    <mergeCell ref="E17:H17"/>
    <mergeCell ref="I17:K17"/>
    <mergeCell ref="L17:O17"/>
    <mergeCell ref="A13:B14"/>
    <mergeCell ref="C13:I14"/>
    <mergeCell ref="J13:L14"/>
    <mergeCell ref="N13:P14"/>
    <mergeCell ref="Q13:W14"/>
    <mergeCell ref="A15:D15"/>
    <mergeCell ref="E15:H15"/>
    <mergeCell ref="I15:K15"/>
    <mergeCell ref="L15:O15"/>
    <mergeCell ref="O9:V9"/>
    <mergeCell ref="R10:V10"/>
    <mergeCell ref="M11:M14"/>
    <mergeCell ref="N11:P11"/>
    <mergeCell ref="Q11:W11"/>
    <mergeCell ref="N12:O12"/>
    <mergeCell ref="P12:Q12"/>
    <mergeCell ref="R12:S12"/>
    <mergeCell ref="T12:W12"/>
    <mergeCell ref="A2:W2"/>
    <mergeCell ref="R4:V4"/>
    <mergeCell ref="M6:M10"/>
    <mergeCell ref="O6:R6"/>
    <mergeCell ref="O7:W7"/>
    <mergeCell ref="A8:B8"/>
    <mergeCell ref="C8:K8"/>
    <mergeCell ref="O8:V8"/>
    <mergeCell ref="A9:B12"/>
    <mergeCell ref="C9:L12"/>
    <mergeCell ref="A129:E129"/>
    <mergeCell ref="F129:J129"/>
    <mergeCell ref="K129:M129"/>
    <mergeCell ref="N129:Q129"/>
    <mergeCell ref="R129:T129"/>
    <mergeCell ref="U129:W129"/>
    <mergeCell ref="A41:E41"/>
    <mergeCell ref="F41:J41"/>
    <mergeCell ref="K41:M41"/>
    <mergeCell ref="N41:Q41"/>
    <mergeCell ref="R41:T41"/>
    <mergeCell ref="U41:W41"/>
    <mergeCell ref="A85:E85"/>
    <mergeCell ref="F85:J85"/>
    <mergeCell ref="K85:M85"/>
    <mergeCell ref="N85:Q85"/>
    <mergeCell ref="R85:T85"/>
    <mergeCell ref="U85:W85"/>
    <mergeCell ref="A43:B44"/>
    <mergeCell ref="C43:E44"/>
    <mergeCell ref="F43:H44"/>
    <mergeCell ref="I43:J44"/>
    <mergeCell ref="K43:M44"/>
    <mergeCell ref="N43:P44"/>
  </mergeCells>
  <phoneticPr fontId="1"/>
  <dataValidations disablePrompts="1" count="1">
    <dataValidation type="list" allowBlank="1" showInputMessage="1" showErrorMessage="1" sqref="L24:L37" xr:uid="{BA0DE0EC-B25E-4F9E-A0DB-10CACD96B1A2}">
      <formula1>$AA$2:$AA$4</formula1>
    </dataValidation>
  </dataValidations>
  <pageMargins left="0.98425196850393704" right="0.39370078740157483" top="0.78740157480314965" bottom="0.59055118110236227" header="0.51181102362204722" footer="0.51181102362204722"/>
  <pageSetup paperSize="9" orientation="portrait" verticalDpi="0" r:id="rId1"/>
  <headerFooter alignWithMargins="0"/>
  <rowBreaks count="2" manualBreakCount="2">
    <brk id="44" max="16383" man="1"/>
    <brk id="8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ECC3-13E4-4D72-B09C-74FB97EBA3B7}">
  <dimension ref="A1:AA132"/>
  <sheetViews>
    <sheetView zoomScaleNormal="100" workbookViewId="0">
      <selection activeCell="J4" sqref="J4"/>
    </sheetView>
  </sheetViews>
  <sheetFormatPr defaultRowHeight="13.5"/>
  <cols>
    <col min="1" max="1" width="6.875" bestFit="1" customWidth="1"/>
    <col min="2" max="2" width="2.5" customWidth="1"/>
    <col min="3" max="3" width="4.375" customWidth="1"/>
    <col min="4" max="4" width="2.75" customWidth="1"/>
    <col min="5" max="5" width="1.875" customWidth="1"/>
    <col min="6" max="6" width="1.5" customWidth="1"/>
    <col min="7" max="8" width="3.75" customWidth="1"/>
    <col min="9" max="9" width="5" customWidth="1"/>
    <col min="10" max="10" width="4" customWidth="1"/>
    <col min="11" max="16" width="3" customWidth="1"/>
    <col min="17" max="17" width="4.25" customWidth="1"/>
    <col min="18" max="18" width="5.125" customWidth="1"/>
    <col min="19" max="19" width="6.625" customWidth="1"/>
    <col min="20" max="20" width="4.5" customWidth="1"/>
    <col min="21" max="21" width="4.75" customWidth="1"/>
    <col min="22" max="22" width="4.5" customWidth="1"/>
    <col min="23" max="23" width="4.75" customWidth="1"/>
  </cols>
  <sheetData>
    <row r="1" spans="1:27" ht="14.25" thickBot="1">
      <c r="S1" t="s">
        <v>15</v>
      </c>
      <c r="T1" s="25"/>
      <c r="U1" t="s">
        <v>35</v>
      </c>
      <c r="V1" s="25"/>
    </row>
    <row r="2" spans="1:27" ht="18.75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AA2" s="37" t="s">
        <v>70</v>
      </c>
    </row>
    <row r="3" spans="1:27" ht="14.25" thickBot="1">
      <c r="AA3" s="37" t="s">
        <v>76</v>
      </c>
    </row>
    <row r="4" spans="1:27" ht="18" thickBot="1">
      <c r="A4" s="1" t="s">
        <v>0</v>
      </c>
      <c r="J4" s="25"/>
      <c r="K4" t="s">
        <v>16</v>
      </c>
      <c r="R4" s="84"/>
      <c r="S4" s="85"/>
      <c r="T4" s="85"/>
      <c r="U4" s="85"/>
      <c r="V4" s="86"/>
    </row>
    <row r="5" spans="1:27" ht="14.25" thickBot="1"/>
    <row r="6" spans="1:27" ht="18" customHeight="1">
      <c r="B6" t="s">
        <v>17</v>
      </c>
      <c r="M6" s="87" t="s">
        <v>18</v>
      </c>
      <c r="N6" s="21" t="s">
        <v>22</v>
      </c>
      <c r="O6" s="89"/>
      <c r="P6" s="89"/>
      <c r="Q6" s="89"/>
      <c r="R6" s="89"/>
      <c r="S6" s="21"/>
      <c r="T6" s="21"/>
      <c r="U6" s="21"/>
      <c r="V6" s="21"/>
      <c r="W6" s="22"/>
    </row>
    <row r="7" spans="1:27" ht="18" customHeight="1" thickBot="1">
      <c r="M7" s="88"/>
      <c r="N7" s="23"/>
      <c r="O7" s="90"/>
      <c r="P7" s="90"/>
      <c r="Q7" s="90"/>
      <c r="R7" s="90"/>
      <c r="S7" s="90"/>
      <c r="T7" s="90"/>
      <c r="U7" s="90"/>
      <c r="V7" s="90"/>
      <c r="W7" s="91"/>
    </row>
    <row r="8" spans="1:27" ht="18" customHeight="1" thickBot="1">
      <c r="A8" s="92" t="s">
        <v>40</v>
      </c>
      <c r="B8" s="92"/>
      <c r="C8" s="93"/>
      <c r="D8" s="94"/>
      <c r="E8" s="94"/>
      <c r="F8" s="94"/>
      <c r="G8" s="94"/>
      <c r="H8" s="94"/>
      <c r="I8" s="94"/>
      <c r="J8" s="94"/>
      <c r="K8" s="95"/>
      <c r="M8" s="88"/>
      <c r="N8" s="23"/>
      <c r="O8" s="90"/>
      <c r="P8" s="90"/>
      <c r="Q8" s="90"/>
      <c r="R8" s="90"/>
      <c r="S8" s="90"/>
      <c r="T8" s="90"/>
      <c r="U8" s="90"/>
      <c r="V8" s="90"/>
      <c r="W8" s="24"/>
    </row>
    <row r="9" spans="1:27" ht="18" customHeight="1">
      <c r="A9" s="96" t="s">
        <v>1</v>
      </c>
      <c r="B9" s="97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88"/>
      <c r="N9" s="23"/>
      <c r="O9" s="90"/>
      <c r="P9" s="90"/>
      <c r="Q9" s="90"/>
      <c r="R9" s="90"/>
      <c r="S9" s="90"/>
      <c r="T9" s="90"/>
      <c r="U9" s="90"/>
      <c r="V9" s="90"/>
      <c r="W9" s="24"/>
    </row>
    <row r="10" spans="1:27" ht="18" customHeight="1">
      <c r="A10" s="98"/>
      <c r="B10" s="99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88"/>
      <c r="N10" s="23"/>
      <c r="O10" s="23"/>
      <c r="P10" s="23"/>
      <c r="Q10" s="23" t="s">
        <v>23</v>
      </c>
      <c r="R10" s="122"/>
      <c r="S10" s="122"/>
      <c r="T10" s="122"/>
      <c r="U10" s="122"/>
      <c r="V10" s="122"/>
      <c r="W10" s="24"/>
    </row>
    <row r="11" spans="1:27" ht="18" customHeight="1">
      <c r="A11" s="98"/>
      <c r="B11" s="99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88" t="s">
        <v>19</v>
      </c>
      <c r="N11" s="124" t="s">
        <v>20</v>
      </c>
      <c r="O11" s="125"/>
      <c r="P11" s="126"/>
      <c r="Q11" s="127"/>
      <c r="R11" s="128"/>
      <c r="S11" s="128"/>
      <c r="T11" s="128"/>
      <c r="U11" s="128"/>
      <c r="V11" s="128"/>
      <c r="W11" s="129"/>
    </row>
    <row r="12" spans="1:27" ht="18" customHeight="1" thickBot="1">
      <c r="A12" s="100"/>
      <c r="B12" s="101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88"/>
      <c r="N12" s="130" t="s">
        <v>25</v>
      </c>
      <c r="O12" s="131"/>
      <c r="P12" s="132"/>
      <c r="Q12" s="133"/>
      <c r="R12" s="134" t="s">
        <v>29</v>
      </c>
      <c r="S12" s="133"/>
      <c r="T12" s="135"/>
      <c r="U12" s="136"/>
      <c r="V12" s="136"/>
      <c r="W12" s="137"/>
    </row>
    <row r="13" spans="1:27" ht="18" customHeight="1">
      <c r="A13" s="98" t="s">
        <v>2</v>
      </c>
      <c r="B13" s="155"/>
      <c r="C13" s="156">
        <f>U38</f>
        <v>0</v>
      </c>
      <c r="D13" s="157"/>
      <c r="E13" s="157"/>
      <c r="F13" s="157"/>
      <c r="G13" s="157"/>
      <c r="H13" s="157"/>
      <c r="I13" s="157"/>
      <c r="J13" s="158" t="s">
        <v>28</v>
      </c>
      <c r="K13" s="158"/>
      <c r="L13" s="158"/>
      <c r="M13" s="88"/>
      <c r="N13" s="124" t="s">
        <v>21</v>
      </c>
      <c r="O13" s="125"/>
      <c r="P13" s="126"/>
      <c r="Q13" s="108"/>
      <c r="R13" s="109"/>
      <c r="S13" s="109"/>
      <c r="T13" s="109"/>
      <c r="U13" s="109"/>
      <c r="V13" s="109"/>
      <c r="W13" s="110"/>
    </row>
    <row r="14" spans="1:27" ht="18" customHeight="1" thickBot="1">
      <c r="A14" s="98"/>
      <c r="B14" s="155"/>
      <c r="C14" s="156"/>
      <c r="D14" s="157"/>
      <c r="E14" s="157"/>
      <c r="F14" s="157"/>
      <c r="G14" s="157"/>
      <c r="H14" s="157"/>
      <c r="I14" s="157"/>
      <c r="J14" s="158"/>
      <c r="K14" s="158"/>
      <c r="L14" s="158"/>
      <c r="M14" s="123"/>
      <c r="N14" s="159"/>
      <c r="O14" s="160"/>
      <c r="P14" s="161"/>
      <c r="Q14" s="111"/>
      <c r="R14" s="112"/>
      <c r="S14" s="112"/>
      <c r="T14" s="112"/>
      <c r="U14" s="112"/>
      <c r="V14" s="112"/>
      <c r="W14" s="113"/>
    </row>
    <row r="15" spans="1:27" ht="18.75" customHeight="1" thickTop="1">
      <c r="A15" s="114" t="s">
        <v>3</v>
      </c>
      <c r="B15" s="115"/>
      <c r="C15" s="115"/>
      <c r="D15" s="116"/>
      <c r="E15" s="117" t="s">
        <v>83</v>
      </c>
      <c r="F15" s="118"/>
      <c r="G15" s="118"/>
      <c r="H15" s="118"/>
      <c r="I15" s="118" t="s">
        <v>11</v>
      </c>
      <c r="J15" s="118"/>
      <c r="K15" s="118"/>
      <c r="L15" s="119" t="s">
        <v>12</v>
      </c>
      <c r="M15" s="120"/>
      <c r="N15" s="120"/>
      <c r="O15" s="121"/>
      <c r="P15" s="19"/>
      <c r="Q15" s="19" t="s">
        <v>33</v>
      </c>
      <c r="R15" s="19"/>
      <c r="S15" s="19"/>
      <c r="T15" s="19"/>
      <c r="U15" s="19"/>
      <c r="V15" s="19"/>
      <c r="W15" s="19"/>
    </row>
    <row r="16" spans="1:27" ht="18.75" customHeight="1">
      <c r="A16" s="138" t="s">
        <v>4</v>
      </c>
      <c r="B16" s="139"/>
      <c r="C16" s="139"/>
      <c r="D16" s="140"/>
      <c r="E16" s="163">
        <f>SUM(I16:O16)</f>
        <v>0</v>
      </c>
      <c r="F16" s="163"/>
      <c r="G16" s="163"/>
      <c r="H16" s="163"/>
      <c r="I16" s="164"/>
      <c r="J16" s="164"/>
      <c r="K16" s="164"/>
      <c r="L16" s="141">
        <f>ROUNDDOWN(I16*0.1,0)</f>
        <v>0</v>
      </c>
      <c r="M16" s="142"/>
      <c r="N16" s="142"/>
      <c r="O16" s="147"/>
      <c r="P16" s="19">
        <v>1</v>
      </c>
      <c r="Q16" s="19" t="s">
        <v>38</v>
      </c>
      <c r="R16" s="19"/>
      <c r="S16" s="19"/>
      <c r="T16" s="19"/>
      <c r="U16" s="19"/>
      <c r="V16" s="19"/>
      <c r="W16" s="19"/>
    </row>
    <row r="17" spans="1:26" ht="18.75" customHeight="1">
      <c r="A17" s="138" t="s">
        <v>5</v>
      </c>
      <c r="B17" s="139"/>
      <c r="C17" s="139"/>
      <c r="D17" s="140"/>
      <c r="E17" s="163">
        <f>SUM(I17:O17)</f>
        <v>0</v>
      </c>
      <c r="F17" s="163"/>
      <c r="G17" s="163"/>
      <c r="H17" s="163"/>
      <c r="I17" s="402"/>
      <c r="J17" s="402"/>
      <c r="K17" s="402"/>
      <c r="L17" s="141">
        <f>ROUNDDOWN(I17*0.1,0)</f>
        <v>0</v>
      </c>
      <c r="M17" s="142"/>
      <c r="N17" s="142"/>
      <c r="O17" s="147"/>
      <c r="P17" s="19">
        <v>2</v>
      </c>
      <c r="Q17" s="19" t="s">
        <v>52</v>
      </c>
      <c r="R17" s="19"/>
      <c r="S17" s="19"/>
      <c r="T17" s="19"/>
      <c r="U17" s="19"/>
      <c r="V17" s="19"/>
      <c r="W17" s="19"/>
    </row>
    <row r="18" spans="1:26" ht="18.75" customHeight="1" thickBot="1">
      <c r="A18" s="138" t="s">
        <v>36</v>
      </c>
      <c r="B18" s="139"/>
      <c r="C18" s="165"/>
      <c r="D18" s="140"/>
      <c r="E18" s="163">
        <f>SUM(E16:H17)</f>
        <v>0</v>
      </c>
      <c r="F18" s="163"/>
      <c r="G18" s="163"/>
      <c r="H18" s="163"/>
      <c r="I18" s="163">
        <f>SUM(I16:K17)</f>
        <v>0</v>
      </c>
      <c r="J18" s="163"/>
      <c r="K18" s="163"/>
      <c r="L18" s="141">
        <f>L16+L17</f>
        <v>0</v>
      </c>
      <c r="M18" s="142"/>
      <c r="N18" s="142"/>
      <c r="O18" s="147"/>
      <c r="P18" s="19"/>
      <c r="Q18" s="19" t="s">
        <v>53</v>
      </c>
      <c r="R18" s="19"/>
      <c r="S18" s="19"/>
      <c r="T18" s="19"/>
      <c r="U18" s="19"/>
      <c r="V18" s="19"/>
      <c r="W18" s="19"/>
    </row>
    <row r="19" spans="1:26" ht="18.75" customHeight="1" thickBot="1">
      <c r="A19" s="166" t="s">
        <v>26</v>
      </c>
      <c r="B19" s="167"/>
      <c r="C19" s="48"/>
      <c r="D19" s="10" t="s">
        <v>34</v>
      </c>
      <c r="E19" s="163">
        <f>SUM(I19:O19)</f>
        <v>0</v>
      </c>
      <c r="F19" s="163"/>
      <c r="G19" s="163"/>
      <c r="H19" s="163"/>
      <c r="I19" s="164"/>
      <c r="J19" s="164"/>
      <c r="K19" s="164"/>
      <c r="L19" s="141">
        <f>ROUNDDOWN(I19*0.1,0)</f>
        <v>0</v>
      </c>
      <c r="M19" s="142"/>
      <c r="N19" s="142"/>
      <c r="O19" s="147"/>
      <c r="P19" s="19">
        <v>3</v>
      </c>
      <c r="Q19" s="19" t="s">
        <v>41</v>
      </c>
      <c r="R19" s="19"/>
      <c r="S19" s="19"/>
      <c r="T19" s="19"/>
      <c r="U19" s="19"/>
      <c r="V19" s="19"/>
      <c r="W19" s="19"/>
    </row>
    <row r="20" spans="1:26" ht="18.75" customHeight="1">
      <c r="A20" s="138" t="s">
        <v>7</v>
      </c>
      <c r="B20" s="139"/>
      <c r="C20" s="162"/>
      <c r="D20" s="140"/>
      <c r="E20" s="163">
        <f t="shared" ref="E20:E21" si="0">SUM(I20:O20)</f>
        <v>0</v>
      </c>
      <c r="F20" s="163"/>
      <c r="G20" s="163"/>
      <c r="H20" s="163"/>
      <c r="I20" s="164"/>
      <c r="J20" s="164"/>
      <c r="K20" s="164"/>
      <c r="L20" s="141">
        <f>ROUNDDOWN(I20*0.1,0)</f>
        <v>0</v>
      </c>
      <c r="M20" s="142"/>
      <c r="N20" s="142"/>
      <c r="O20" s="147"/>
      <c r="P20" s="19">
        <v>4</v>
      </c>
      <c r="Q20" s="19" t="s">
        <v>67</v>
      </c>
      <c r="R20" s="19"/>
      <c r="S20" s="19"/>
      <c r="T20" s="19"/>
      <c r="U20" s="19"/>
      <c r="V20" s="19"/>
      <c r="W20" s="19"/>
    </row>
    <row r="21" spans="1:26" ht="18.75" customHeight="1">
      <c r="A21" s="138" t="s">
        <v>9</v>
      </c>
      <c r="B21" s="139"/>
      <c r="C21" s="139"/>
      <c r="D21" s="140"/>
      <c r="E21" s="163">
        <f t="shared" si="0"/>
        <v>0</v>
      </c>
      <c r="F21" s="163"/>
      <c r="G21" s="163"/>
      <c r="H21" s="163"/>
      <c r="I21" s="164"/>
      <c r="J21" s="164"/>
      <c r="K21" s="164"/>
      <c r="L21" s="141">
        <f>ROUNDDOWN(I21*0.1,0)</f>
        <v>0</v>
      </c>
      <c r="M21" s="142"/>
      <c r="N21" s="142"/>
      <c r="O21" s="147"/>
      <c r="P21" s="19"/>
      <c r="Q21" s="19" t="s">
        <v>68</v>
      </c>
      <c r="R21" s="19"/>
      <c r="S21" s="19"/>
      <c r="T21" s="19"/>
      <c r="U21" s="19"/>
      <c r="V21" s="19"/>
      <c r="W21" s="19"/>
    </row>
    <row r="22" spans="1:26" ht="18.75" customHeight="1" thickBot="1">
      <c r="A22" s="177" t="s">
        <v>37</v>
      </c>
      <c r="B22" s="178"/>
      <c r="C22" s="178"/>
      <c r="D22" s="179"/>
      <c r="E22" s="401">
        <f>SUM(I22:O22)</f>
        <v>0</v>
      </c>
      <c r="F22" s="401"/>
      <c r="G22" s="401"/>
      <c r="H22" s="401"/>
      <c r="I22" s="180">
        <f>I18-I20-I21</f>
        <v>0</v>
      </c>
      <c r="J22" s="180"/>
      <c r="K22" s="180"/>
      <c r="L22" s="181">
        <f>L18-L20-L21</f>
        <v>0</v>
      </c>
      <c r="M22" s="182"/>
      <c r="N22" s="182"/>
      <c r="O22" s="183"/>
      <c r="P22" s="20"/>
      <c r="R22" s="20"/>
      <c r="S22" s="20"/>
      <c r="T22" s="20"/>
      <c r="U22" s="20"/>
      <c r="V22" s="20"/>
      <c r="W22" s="20"/>
      <c r="Z22" s="18"/>
    </row>
    <row r="23" spans="1:26" ht="18.75" customHeight="1" thickTop="1" thickBot="1">
      <c r="A23" s="38" t="s">
        <v>10</v>
      </c>
      <c r="B23" s="184" t="s">
        <v>13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6"/>
      <c r="M23" s="158" t="s">
        <v>30</v>
      </c>
      <c r="N23" s="158"/>
      <c r="O23" s="158"/>
      <c r="P23" s="168" t="s">
        <v>31</v>
      </c>
      <c r="Q23" s="168"/>
      <c r="R23" s="169" t="s">
        <v>32</v>
      </c>
      <c r="S23" s="169"/>
      <c r="T23" s="170" t="s">
        <v>14</v>
      </c>
      <c r="U23" s="170"/>
      <c r="V23" s="170"/>
      <c r="W23" s="171"/>
    </row>
    <row r="24" spans="1:26" ht="18.75" customHeight="1">
      <c r="A24" s="39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40"/>
      <c r="M24" s="172"/>
      <c r="N24" s="172"/>
      <c r="O24" s="172"/>
      <c r="P24" s="173"/>
      <c r="Q24" s="173"/>
      <c r="R24" s="174"/>
      <c r="S24" s="174"/>
      <c r="T24" s="175"/>
      <c r="U24" s="175"/>
      <c r="V24" s="175"/>
      <c r="W24" s="176"/>
    </row>
    <row r="25" spans="1:26" ht="18.75" customHeight="1">
      <c r="A25" s="41"/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33"/>
      <c r="M25" s="189"/>
      <c r="N25" s="189"/>
      <c r="O25" s="189"/>
      <c r="P25" s="190"/>
      <c r="Q25" s="190"/>
      <c r="R25" s="164"/>
      <c r="S25" s="164"/>
      <c r="T25" s="191"/>
      <c r="U25" s="191"/>
      <c r="V25" s="191"/>
      <c r="W25" s="192"/>
      <c r="Y25" s="34"/>
    </row>
    <row r="26" spans="1:26" ht="18.75" customHeight="1">
      <c r="A26" s="41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33"/>
      <c r="M26" s="189"/>
      <c r="N26" s="189"/>
      <c r="O26" s="189"/>
      <c r="P26" s="190"/>
      <c r="Q26" s="190"/>
      <c r="R26" s="164"/>
      <c r="S26" s="164"/>
      <c r="T26" s="191"/>
      <c r="U26" s="191"/>
      <c r="V26" s="191"/>
      <c r="W26" s="192"/>
      <c r="Y26" s="36"/>
    </row>
    <row r="27" spans="1:26" ht="18.75" customHeight="1">
      <c r="A27" s="41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33"/>
      <c r="M27" s="189"/>
      <c r="N27" s="189"/>
      <c r="O27" s="189"/>
      <c r="P27" s="190"/>
      <c r="Q27" s="190"/>
      <c r="R27" s="164"/>
      <c r="S27" s="164"/>
      <c r="T27" s="191"/>
      <c r="U27" s="191"/>
      <c r="V27" s="191"/>
      <c r="W27" s="192"/>
    </row>
    <row r="28" spans="1:26" ht="18.75" customHeight="1">
      <c r="A28" s="41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33"/>
      <c r="M28" s="189"/>
      <c r="N28" s="189"/>
      <c r="O28" s="189"/>
      <c r="P28" s="190"/>
      <c r="Q28" s="190"/>
      <c r="R28" s="164"/>
      <c r="S28" s="164"/>
      <c r="T28" s="191"/>
      <c r="U28" s="191"/>
      <c r="V28" s="191"/>
      <c r="W28" s="192"/>
    </row>
    <row r="29" spans="1:26" ht="18.75" customHeight="1">
      <c r="A29" s="41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33"/>
      <c r="M29" s="189"/>
      <c r="N29" s="189"/>
      <c r="O29" s="189"/>
      <c r="P29" s="190"/>
      <c r="Q29" s="190"/>
      <c r="R29" s="164"/>
      <c r="S29" s="164"/>
      <c r="T29" s="191"/>
      <c r="U29" s="191"/>
      <c r="V29" s="191"/>
      <c r="W29" s="192"/>
    </row>
    <row r="30" spans="1:26" ht="18.75" customHeight="1">
      <c r="A30" s="41"/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33"/>
      <c r="M30" s="189"/>
      <c r="N30" s="189"/>
      <c r="O30" s="189"/>
      <c r="P30" s="190"/>
      <c r="Q30" s="190"/>
      <c r="R30" s="164"/>
      <c r="S30" s="164"/>
      <c r="T30" s="191"/>
      <c r="U30" s="191"/>
      <c r="V30" s="191"/>
      <c r="W30" s="192"/>
    </row>
    <row r="31" spans="1:26" ht="18.75" customHeight="1">
      <c r="A31" s="41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33"/>
      <c r="M31" s="189"/>
      <c r="N31" s="189"/>
      <c r="O31" s="189"/>
      <c r="P31" s="190"/>
      <c r="Q31" s="190"/>
      <c r="R31" s="164"/>
      <c r="S31" s="164"/>
      <c r="T31" s="191"/>
      <c r="U31" s="191"/>
      <c r="V31" s="191"/>
      <c r="W31" s="192"/>
    </row>
    <row r="32" spans="1:26" ht="18.75" customHeight="1">
      <c r="A32" s="41"/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33"/>
      <c r="M32" s="189"/>
      <c r="N32" s="189"/>
      <c r="O32" s="189"/>
      <c r="P32" s="190"/>
      <c r="Q32" s="190"/>
      <c r="R32" s="164"/>
      <c r="S32" s="164"/>
      <c r="T32" s="191"/>
      <c r="U32" s="191"/>
      <c r="V32" s="191"/>
      <c r="W32" s="192"/>
    </row>
    <row r="33" spans="1:23" ht="18.75" customHeight="1">
      <c r="A33" s="41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33"/>
      <c r="M33" s="189"/>
      <c r="N33" s="189"/>
      <c r="O33" s="189"/>
      <c r="P33" s="190"/>
      <c r="Q33" s="190"/>
      <c r="R33" s="164"/>
      <c r="S33" s="164"/>
      <c r="T33" s="191"/>
      <c r="U33" s="191"/>
      <c r="V33" s="191"/>
      <c r="W33" s="192"/>
    </row>
    <row r="34" spans="1:23" ht="18.75" customHeight="1">
      <c r="A34" s="41"/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33"/>
      <c r="M34" s="189"/>
      <c r="N34" s="189"/>
      <c r="O34" s="189"/>
      <c r="P34" s="190"/>
      <c r="Q34" s="190"/>
      <c r="R34" s="164"/>
      <c r="S34" s="164"/>
      <c r="T34" s="191"/>
      <c r="U34" s="191"/>
      <c r="V34" s="191"/>
      <c r="W34" s="192"/>
    </row>
    <row r="35" spans="1:23" ht="18.75" customHeight="1">
      <c r="A35" s="41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33"/>
      <c r="M35" s="189"/>
      <c r="N35" s="189"/>
      <c r="O35" s="189"/>
      <c r="P35" s="190"/>
      <c r="Q35" s="190"/>
      <c r="R35" s="164"/>
      <c r="S35" s="164"/>
      <c r="T35" s="191"/>
      <c r="U35" s="191"/>
      <c r="V35" s="191"/>
      <c r="W35" s="192"/>
    </row>
    <row r="36" spans="1:23" ht="18.75" customHeight="1">
      <c r="A36" s="41"/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33"/>
      <c r="M36" s="189"/>
      <c r="N36" s="189"/>
      <c r="O36" s="189"/>
      <c r="P36" s="190"/>
      <c r="Q36" s="190"/>
      <c r="R36" s="164"/>
      <c r="S36" s="164"/>
      <c r="T36" s="191"/>
      <c r="U36" s="191"/>
      <c r="V36" s="191"/>
      <c r="W36" s="192"/>
    </row>
    <row r="37" spans="1:23" ht="18.75" customHeight="1" thickBot="1">
      <c r="A37" s="42"/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43"/>
      <c r="M37" s="206"/>
      <c r="N37" s="206"/>
      <c r="O37" s="206"/>
      <c r="P37" s="207"/>
      <c r="Q37" s="207"/>
      <c r="R37" s="208"/>
      <c r="S37" s="208"/>
      <c r="T37" s="209"/>
      <c r="U37" s="209"/>
      <c r="V37" s="209"/>
      <c r="W37" s="210"/>
    </row>
    <row r="38" spans="1:23" ht="18.75" customHeight="1" thickBot="1">
      <c r="A38" s="195" t="s">
        <v>42</v>
      </c>
      <c r="B38" s="196"/>
      <c r="C38" s="196"/>
      <c r="D38" s="196"/>
      <c r="E38" s="196"/>
      <c r="F38" s="197">
        <f>SUM(F39:J41)</f>
        <v>0</v>
      </c>
      <c r="G38" s="198"/>
      <c r="H38" s="198"/>
      <c r="I38" s="198"/>
      <c r="J38" s="198"/>
      <c r="K38" s="199" t="s">
        <v>39</v>
      </c>
      <c r="L38" s="196"/>
      <c r="M38" s="200"/>
      <c r="N38" s="197">
        <f>SUM(N39:Q40)</f>
        <v>0</v>
      </c>
      <c r="O38" s="198"/>
      <c r="P38" s="198"/>
      <c r="Q38" s="201"/>
      <c r="R38" s="202" t="s">
        <v>45</v>
      </c>
      <c r="S38" s="203"/>
      <c r="T38" s="204"/>
      <c r="U38" s="197">
        <f>SUM(U39:W41)</f>
        <v>0</v>
      </c>
      <c r="V38" s="198"/>
      <c r="W38" s="205"/>
    </row>
    <row r="39" spans="1:23" ht="18.75" customHeight="1">
      <c r="A39" s="226" t="s">
        <v>43</v>
      </c>
      <c r="B39" s="227"/>
      <c r="C39" s="227"/>
      <c r="D39" s="227"/>
      <c r="E39" s="228"/>
      <c r="F39" s="229"/>
      <c r="G39" s="230"/>
      <c r="H39" s="230"/>
      <c r="I39" s="230"/>
      <c r="J39" s="231"/>
      <c r="K39" s="232" t="s">
        <v>39</v>
      </c>
      <c r="L39" s="227"/>
      <c r="M39" s="228"/>
      <c r="N39" s="398"/>
      <c r="O39" s="399"/>
      <c r="P39" s="399"/>
      <c r="Q39" s="400"/>
      <c r="R39" s="202" t="s">
        <v>80</v>
      </c>
      <c r="S39" s="203"/>
      <c r="T39" s="204"/>
      <c r="U39" s="233">
        <f>F39+N39</f>
        <v>0</v>
      </c>
      <c r="V39" s="234"/>
      <c r="W39" s="235"/>
    </row>
    <row r="40" spans="1:23" ht="18.75" customHeight="1">
      <c r="A40" s="213" t="s">
        <v>44</v>
      </c>
      <c r="B40" s="214"/>
      <c r="C40" s="214"/>
      <c r="D40" s="214"/>
      <c r="E40" s="215"/>
      <c r="F40" s="216"/>
      <c r="G40" s="217"/>
      <c r="H40" s="217"/>
      <c r="I40" s="217"/>
      <c r="J40" s="218"/>
      <c r="K40" s="219" t="s">
        <v>39</v>
      </c>
      <c r="L40" s="214"/>
      <c r="M40" s="215"/>
      <c r="N40" s="395"/>
      <c r="O40" s="396"/>
      <c r="P40" s="396"/>
      <c r="Q40" s="397"/>
      <c r="R40" s="220" t="s">
        <v>80</v>
      </c>
      <c r="S40" s="221"/>
      <c r="T40" s="222"/>
      <c r="U40" s="223">
        <f>F40+N40</f>
        <v>0</v>
      </c>
      <c r="V40" s="224"/>
      <c r="W40" s="225"/>
    </row>
    <row r="41" spans="1:23" ht="18.75" customHeight="1" thickBot="1">
      <c r="A41" s="60" t="s">
        <v>79</v>
      </c>
      <c r="B41" s="61"/>
      <c r="C41" s="61"/>
      <c r="D41" s="61"/>
      <c r="E41" s="62"/>
      <c r="F41" s="63"/>
      <c r="G41" s="64"/>
      <c r="H41" s="64"/>
      <c r="I41" s="64"/>
      <c r="J41" s="65"/>
      <c r="K41" s="66" t="s">
        <v>39</v>
      </c>
      <c r="L41" s="61"/>
      <c r="M41" s="62"/>
      <c r="N41" s="67">
        <v>0</v>
      </c>
      <c r="O41" s="68"/>
      <c r="P41" s="68"/>
      <c r="Q41" s="69"/>
      <c r="R41" s="70" t="s">
        <v>81</v>
      </c>
      <c r="S41" s="71"/>
      <c r="T41" s="72"/>
      <c r="U41" s="73">
        <f>F41</f>
        <v>0</v>
      </c>
      <c r="V41" s="74"/>
      <c r="W41" s="75"/>
    </row>
    <row r="42" spans="1:23" ht="21.75" customHeight="1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 t="s">
        <v>27</v>
      </c>
      <c r="O42" s="239"/>
      <c r="P42" s="240"/>
      <c r="Q42" s="17"/>
      <c r="R42" t="s">
        <v>78</v>
      </c>
      <c r="T42" s="16"/>
      <c r="U42" s="16"/>
      <c r="V42" s="16"/>
      <c r="W42" s="16"/>
    </row>
    <row r="43" spans="1:23" ht="21.75" customHeigh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81"/>
      <c r="Q43" s="14"/>
      <c r="R43" t="s">
        <v>77</v>
      </c>
      <c r="U43" s="16"/>
      <c r="V43" s="16"/>
      <c r="W43" s="16"/>
    </row>
    <row r="44" spans="1:23" ht="21.75" customHeigh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2"/>
      <c r="Q44" s="17"/>
      <c r="T44" s="16"/>
      <c r="U44" s="16"/>
      <c r="V44" s="16"/>
      <c r="W44" s="16"/>
    </row>
    <row r="45" spans="1:23" ht="14.25" customHeight="1">
      <c r="S45" t="s">
        <v>15</v>
      </c>
      <c r="T45" s="47">
        <f>T1</f>
        <v>0</v>
      </c>
      <c r="U45" t="s">
        <v>35</v>
      </c>
      <c r="V45" s="47">
        <f>V1</f>
        <v>0</v>
      </c>
    </row>
    <row r="46" spans="1:23" ht="18.75" customHeight="1">
      <c r="A46" s="83" t="s">
        <v>50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ht="14.25" customHeight="1"/>
    <row r="48" spans="1:23" ht="18" customHeight="1">
      <c r="A48" s="1" t="s">
        <v>0</v>
      </c>
      <c r="J48" s="47">
        <f>J4</f>
        <v>0</v>
      </c>
      <c r="K48" t="s">
        <v>16</v>
      </c>
      <c r="R48" s="241">
        <f>R4</f>
        <v>0</v>
      </c>
      <c r="S48" s="241"/>
      <c r="T48" s="241"/>
      <c r="U48" s="241"/>
      <c r="V48" s="241"/>
    </row>
    <row r="49" spans="1:23" ht="14.25" customHeight="1"/>
    <row r="50" spans="1:23" ht="18" customHeight="1">
      <c r="B50" t="s">
        <v>17</v>
      </c>
      <c r="M50" s="242" t="s">
        <v>18</v>
      </c>
      <c r="N50" s="2" t="s">
        <v>22</v>
      </c>
      <c r="O50" s="383">
        <f>O6</f>
        <v>0</v>
      </c>
      <c r="P50" s="383"/>
      <c r="Q50" s="383"/>
      <c r="R50" s="383"/>
      <c r="S50" s="2"/>
      <c r="T50" s="2"/>
      <c r="U50" s="2"/>
      <c r="V50" s="2"/>
      <c r="W50" s="3"/>
    </row>
    <row r="51" spans="1:23" ht="18" customHeight="1">
      <c r="M51" s="243"/>
      <c r="O51" s="375">
        <f>O7</f>
        <v>0</v>
      </c>
      <c r="P51" s="375"/>
      <c r="Q51" s="375"/>
      <c r="R51" s="375"/>
      <c r="S51" s="375"/>
      <c r="T51" s="375"/>
      <c r="U51" s="375"/>
      <c r="V51" s="375"/>
      <c r="W51" s="384"/>
    </row>
    <row r="52" spans="1:23" ht="18" customHeight="1">
      <c r="A52" s="92" t="s">
        <v>40</v>
      </c>
      <c r="B52" s="92"/>
      <c r="C52" s="385">
        <f>C8</f>
        <v>0</v>
      </c>
      <c r="D52" s="385"/>
      <c r="E52" s="385"/>
      <c r="F52" s="385"/>
      <c r="G52" s="385"/>
      <c r="H52" s="385"/>
      <c r="I52" s="385"/>
      <c r="J52" s="385"/>
      <c r="K52" s="385"/>
      <c r="M52" s="243"/>
      <c r="O52" s="375">
        <f>O8</f>
        <v>0</v>
      </c>
      <c r="P52" s="375"/>
      <c r="Q52" s="375"/>
      <c r="R52" s="375"/>
      <c r="S52" s="375"/>
      <c r="T52" s="375"/>
      <c r="U52" s="375"/>
      <c r="V52" s="375"/>
      <c r="W52" s="4"/>
    </row>
    <row r="53" spans="1:23" ht="18" customHeight="1">
      <c r="A53" s="96" t="s">
        <v>1</v>
      </c>
      <c r="B53" s="249"/>
      <c r="C53" s="386">
        <f>C9</f>
        <v>0</v>
      </c>
      <c r="D53" s="387"/>
      <c r="E53" s="387"/>
      <c r="F53" s="387"/>
      <c r="G53" s="387"/>
      <c r="H53" s="387"/>
      <c r="I53" s="387"/>
      <c r="J53" s="387"/>
      <c r="K53" s="387"/>
      <c r="L53" s="388"/>
      <c r="M53" s="243"/>
      <c r="O53" s="375">
        <f>O9</f>
        <v>0</v>
      </c>
      <c r="P53" s="375"/>
      <c r="Q53" s="375"/>
      <c r="R53" s="375"/>
      <c r="S53" s="375"/>
      <c r="T53" s="375"/>
      <c r="U53" s="375"/>
      <c r="V53" s="375"/>
      <c r="W53" s="4"/>
    </row>
    <row r="54" spans="1:23" ht="18" customHeight="1">
      <c r="A54" s="98"/>
      <c r="B54" s="155"/>
      <c r="C54" s="389"/>
      <c r="D54" s="390"/>
      <c r="E54" s="390"/>
      <c r="F54" s="390"/>
      <c r="G54" s="390"/>
      <c r="H54" s="390"/>
      <c r="I54" s="390"/>
      <c r="J54" s="390"/>
      <c r="K54" s="390"/>
      <c r="L54" s="391"/>
      <c r="M54" s="244"/>
      <c r="Q54" t="s">
        <v>23</v>
      </c>
      <c r="R54" s="376">
        <f>R10</f>
        <v>0</v>
      </c>
      <c r="S54" s="376"/>
      <c r="T54" s="376"/>
      <c r="U54" s="376"/>
      <c r="V54" s="376"/>
      <c r="W54" s="4"/>
    </row>
    <row r="55" spans="1:23" ht="18" customHeight="1">
      <c r="A55" s="98"/>
      <c r="B55" s="155"/>
      <c r="C55" s="389"/>
      <c r="D55" s="390"/>
      <c r="E55" s="390"/>
      <c r="F55" s="390"/>
      <c r="G55" s="390"/>
      <c r="H55" s="390"/>
      <c r="I55" s="390"/>
      <c r="J55" s="390"/>
      <c r="K55" s="390"/>
      <c r="L55" s="391"/>
      <c r="M55" s="274" t="s">
        <v>19</v>
      </c>
      <c r="N55" s="276" t="s">
        <v>20</v>
      </c>
      <c r="O55" s="277"/>
      <c r="P55" s="278"/>
      <c r="Q55" s="377">
        <f>Q11</f>
        <v>0</v>
      </c>
      <c r="R55" s="378"/>
      <c r="S55" s="378"/>
      <c r="T55" s="378"/>
      <c r="U55" s="378"/>
      <c r="V55" s="378"/>
      <c r="W55" s="379"/>
    </row>
    <row r="56" spans="1:23" ht="18" customHeight="1">
      <c r="A56" s="100"/>
      <c r="B56" s="250"/>
      <c r="C56" s="392"/>
      <c r="D56" s="393"/>
      <c r="E56" s="393"/>
      <c r="F56" s="393"/>
      <c r="G56" s="393"/>
      <c r="H56" s="393"/>
      <c r="I56" s="393"/>
      <c r="J56" s="393"/>
      <c r="K56" s="393"/>
      <c r="L56" s="394"/>
      <c r="M56" s="243"/>
      <c r="N56" s="276" t="s">
        <v>25</v>
      </c>
      <c r="O56" s="278"/>
      <c r="P56" s="319">
        <f>P12</f>
        <v>0</v>
      </c>
      <c r="Q56" s="321"/>
      <c r="R56" s="282" t="s">
        <v>29</v>
      </c>
      <c r="S56" s="283"/>
      <c r="T56" s="380">
        <f>T12</f>
        <v>0</v>
      </c>
      <c r="U56" s="381"/>
      <c r="V56" s="381"/>
      <c r="W56" s="382"/>
    </row>
    <row r="57" spans="1:23" ht="18" customHeight="1">
      <c r="A57" s="298" t="s">
        <v>2</v>
      </c>
      <c r="B57" s="299"/>
      <c r="C57" s="302">
        <f>C13</f>
        <v>0</v>
      </c>
      <c r="D57" s="303"/>
      <c r="E57" s="303"/>
      <c r="F57" s="303"/>
      <c r="G57" s="303"/>
      <c r="H57" s="303"/>
      <c r="I57" s="303"/>
      <c r="J57" s="214" t="s">
        <v>28</v>
      </c>
      <c r="K57" s="214"/>
      <c r="L57" s="306"/>
      <c r="M57" s="243"/>
      <c r="N57" s="308" t="s">
        <v>21</v>
      </c>
      <c r="O57" s="309"/>
      <c r="P57" s="299"/>
      <c r="Q57" s="369">
        <f>Q13</f>
        <v>0</v>
      </c>
      <c r="R57" s="370"/>
      <c r="S57" s="370"/>
      <c r="T57" s="370"/>
      <c r="U57" s="370"/>
      <c r="V57" s="370"/>
      <c r="W57" s="371"/>
    </row>
    <row r="58" spans="1:23" ht="18" customHeight="1">
      <c r="A58" s="300"/>
      <c r="B58" s="301"/>
      <c r="C58" s="304"/>
      <c r="D58" s="305"/>
      <c r="E58" s="305"/>
      <c r="F58" s="305"/>
      <c r="G58" s="305"/>
      <c r="H58" s="305"/>
      <c r="I58" s="305"/>
      <c r="J58" s="92"/>
      <c r="K58" s="92"/>
      <c r="L58" s="307"/>
      <c r="M58" s="275"/>
      <c r="N58" s="310"/>
      <c r="O58" s="311"/>
      <c r="P58" s="301"/>
      <c r="Q58" s="372"/>
      <c r="R58" s="373"/>
      <c r="S58" s="373"/>
      <c r="T58" s="373"/>
      <c r="U58" s="373"/>
      <c r="V58" s="373"/>
      <c r="W58" s="374"/>
    </row>
    <row r="59" spans="1:23" ht="18.75" customHeight="1">
      <c r="A59" s="266" t="s">
        <v>3</v>
      </c>
      <c r="B59" s="267"/>
      <c r="C59" s="267"/>
      <c r="D59" s="268"/>
      <c r="E59" s="269" t="s">
        <v>83</v>
      </c>
      <c r="F59" s="270"/>
      <c r="G59" s="270"/>
      <c r="H59" s="271"/>
      <c r="I59" s="269" t="s">
        <v>11</v>
      </c>
      <c r="J59" s="270"/>
      <c r="K59" s="271"/>
      <c r="L59" s="269" t="s">
        <v>12</v>
      </c>
      <c r="M59" s="270"/>
      <c r="N59" s="270"/>
      <c r="O59" s="272"/>
      <c r="P59" s="11"/>
      <c r="Q59" s="7"/>
      <c r="R59" s="7"/>
      <c r="S59" s="7"/>
      <c r="T59" s="7"/>
      <c r="U59" s="7"/>
      <c r="V59" s="7"/>
      <c r="W59" s="7"/>
    </row>
    <row r="60" spans="1:23" ht="18.75" customHeight="1">
      <c r="A60" s="287" t="s">
        <v>4</v>
      </c>
      <c r="B60" s="288"/>
      <c r="C60" s="288"/>
      <c r="D60" s="289"/>
      <c r="E60" s="294">
        <f t="shared" ref="E60:E65" si="1">E16</f>
        <v>0</v>
      </c>
      <c r="F60" s="295"/>
      <c r="G60" s="295"/>
      <c r="H60" s="296"/>
      <c r="I60" s="294">
        <f t="shared" ref="I60:I65" si="2">I16</f>
        <v>0</v>
      </c>
      <c r="J60" s="295"/>
      <c r="K60" s="296"/>
      <c r="L60" s="294">
        <f t="shared" ref="L60:L65" si="3">L16</f>
        <v>0</v>
      </c>
      <c r="M60" s="295"/>
      <c r="N60" s="295"/>
      <c r="O60" s="297"/>
      <c r="P60" s="12"/>
      <c r="Q60" s="8"/>
      <c r="R60" s="8"/>
      <c r="S60" s="8"/>
      <c r="T60" s="8"/>
      <c r="U60" s="8"/>
      <c r="V60" s="8"/>
      <c r="W60" s="8"/>
    </row>
    <row r="61" spans="1:23" ht="18.75" customHeight="1">
      <c r="A61" s="287" t="s">
        <v>5</v>
      </c>
      <c r="B61" s="288"/>
      <c r="C61" s="288"/>
      <c r="D61" s="289"/>
      <c r="E61" s="294">
        <f t="shared" si="1"/>
        <v>0</v>
      </c>
      <c r="F61" s="295"/>
      <c r="G61" s="295"/>
      <c r="H61" s="296"/>
      <c r="I61" s="294">
        <f t="shared" si="2"/>
        <v>0</v>
      </c>
      <c r="J61" s="295"/>
      <c r="K61" s="296"/>
      <c r="L61" s="294">
        <f t="shared" si="3"/>
        <v>0</v>
      </c>
      <c r="M61" s="295"/>
      <c r="N61" s="295"/>
      <c r="O61" s="297"/>
      <c r="P61" s="12"/>
      <c r="Q61" s="8"/>
      <c r="R61" s="34"/>
      <c r="S61" s="35"/>
      <c r="T61" s="36"/>
      <c r="U61" s="36"/>
      <c r="V61" s="36"/>
      <c r="W61" s="8"/>
    </row>
    <row r="62" spans="1:23" ht="18.75" customHeight="1">
      <c r="A62" s="287" t="s">
        <v>6</v>
      </c>
      <c r="B62" s="288"/>
      <c r="C62" s="288"/>
      <c r="D62" s="289"/>
      <c r="E62" s="294">
        <f t="shared" si="1"/>
        <v>0</v>
      </c>
      <c r="F62" s="295"/>
      <c r="G62" s="295"/>
      <c r="H62" s="296"/>
      <c r="I62" s="294">
        <f t="shared" si="2"/>
        <v>0</v>
      </c>
      <c r="J62" s="295"/>
      <c r="K62" s="296"/>
      <c r="L62" s="294">
        <f t="shared" si="3"/>
        <v>0</v>
      </c>
      <c r="M62" s="295"/>
      <c r="N62" s="295"/>
      <c r="O62" s="297"/>
      <c r="P62" s="12"/>
      <c r="Q62" s="8"/>
      <c r="R62" s="36"/>
      <c r="S62" s="35"/>
      <c r="T62" s="36"/>
      <c r="U62" s="36"/>
      <c r="V62" s="36"/>
      <c r="W62" s="8"/>
    </row>
    <row r="63" spans="1:23" ht="18.75" customHeight="1">
      <c r="A63" s="312" t="s">
        <v>26</v>
      </c>
      <c r="B63" s="313"/>
      <c r="C63" s="47">
        <f>C19</f>
        <v>0</v>
      </c>
      <c r="D63" s="5" t="s">
        <v>34</v>
      </c>
      <c r="E63" s="294">
        <f t="shared" si="1"/>
        <v>0</v>
      </c>
      <c r="F63" s="295"/>
      <c r="G63" s="295"/>
      <c r="H63" s="296"/>
      <c r="I63" s="294">
        <f t="shared" si="2"/>
        <v>0</v>
      </c>
      <c r="J63" s="295"/>
      <c r="K63" s="296"/>
      <c r="L63" s="294">
        <f t="shared" si="3"/>
        <v>0</v>
      </c>
      <c r="M63" s="295"/>
      <c r="N63" s="295"/>
      <c r="O63" s="297"/>
      <c r="P63" s="12"/>
      <c r="Q63" s="8"/>
      <c r="R63" s="8"/>
      <c r="S63" s="8"/>
      <c r="T63" s="8"/>
      <c r="U63" s="8"/>
      <c r="V63" s="8"/>
      <c r="W63" s="8"/>
    </row>
    <row r="64" spans="1:23" ht="18.75" customHeight="1">
      <c r="A64" s="287" t="s">
        <v>7</v>
      </c>
      <c r="B64" s="288"/>
      <c r="C64" s="288"/>
      <c r="D64" s="289"/>
      <c r="E64" s="294">
        <f t="shared" si="1"/>
        <v>0</v>
      </c>
      <c r="F64" s="295"/>
      <c r="G64" s="295"/>
      <c r="H64" s="296"/>
      <c r="I64" s="294">
        <f t="shared" si="2"/>
        <v>0</v>
      </c>
      <c r="J64" s="295"/>
      <c r="K64" s="296"/>
      <c r="L64" s="294">
        <f t="shared" si="3"/>
        <v>0</v>
      </c>
      <c r="M64" s="295"/>
      <c r="N64" s="295"/>
      <c r="O64" s="297"/>
      <c r="P64" s="12"/>
      <c r="Q64" s="8"/>
      <c r="R64" s="8"/>
      <c r="S64" s="8"/>
      <c r="T64" s="8"/>
      <c r="U64" s="8"/>
      <c r="V64" s="8"/>
      <c r="W64" s="8"/>
    </row>
    <row r="65" spans="1:23" ht="18.75" customHeight="1">
      <c r="A65" s="287" t="s">
        <v>9</v>
      </c>
      <c r="B65" s="288"/>
      <c r="C65" s="288"/>
      <c r="D65" s="289"/>
      <c r="E65" s="294">
        <f t="shared" si="1"/>
        <v>0</v>
      </c>
      <c r="F65" s="295"/>
      <c r="G65" s="295"/>
      <c r="H65" s="296"/>
      <c r="I65" s="294">
        <f t="shared" si="2"/>
        <v>0</v>
      </c>
      <c r="J65" s="295"/>
      <c r="K65" s="296"/>
      <c r="L65" s="294">
        <f t="shared" si="3"/>
        <v>0</v>
      </c>
      <c r="M65" s="295"/>
      <c r="N65" s="295"/>
      <c r="O65" s="297"/>
      <c r="P65" s="12"/>
      <c r="Q65" s="8"/>
      <c r="R65" s="8"/>
      <c r="S65" s="8"/>
      <c r="T65" s="8"/>
      <c r="U65" s="8"/>
      <c r="V65" s="8"/>
      <c r="W65" s="8"/>
    </row>
    <row r="66" spans="1:23" ht="18.75" customHeight="1">
      <c r="A66" s="326" t="s">
        <v>8</v>
      </c>
      <c r="B66" s="327"/>
      <c r="C66" s="327"/>
      <c r="D66" s="328"/>
      <c r="E66" s="290" t="str">
        <f>IF(ISBLANK($I$16),"",E22)</f>
        <v/>
      </c>
      <c r="F66" s="291"/>
      <c r="G66" s="291"/>
      <c r="H66" s="292"/>
      <c r="I66" s="290" t="str">
        <f>IF(ISBLANK($I$16),"",I22)</f>
        <v/>
      </c>
      <c r="J66" s="291"/>
      <c r="K66" s="292"/>
      <c r="L66" s="290" t="str">
        <f>IF(ISBLANK($I$16),"",L22)</f>
        <v/>
      </c>
      <c r="M66" s="291"/>
      <c r="N66" s="291"/>
      <c r="O66" s="293"/>
      <c r="P66" s="13"/>
      <c r="Q66" s="9"/>
      <c r="R66" s="9"/>
      <c r="S66" s="9"/>
      <c r="T66" s="9"/>
      <c r="U66" s="9"/>
      <c r="V66" s="9"/>
      <c r="W66" s="9"/>
    </row>
    <row r="67" spans="1:23" ht="18.75" customHeight="1">
      <c r="A67" s="6" t="s">
        <v>10</v>
      </c>
      <c r="B67" s="329" t="s">
        <v>13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1"/>
      <c r="M67" s="269" t="s">
        <v>30</v>
      </c>
      <c r="N67" s="270"/>
      <c r="O67" s="271"/>
      <c r="P67" s="269" t="s">
        <v>31</v>
      </c>
      <c r="Q67" s="271"/>
      <c r="R67" s="314" t="s">
        <v>32</v>
      </c>
      <c r="S67" s="315"/>
      <c r="T67" s="316" t="s">
        <v>14</v>
      </c>
      <c r="U67" s="317"/>
      <c r="V67" s="317"/>
      <c r="W67" s="318"/>
    </row>
    <row r="68" spans="1:23" ht="18.75" customHeight="1">
      <c r="A68" s="45">
        <f t="shared" ref="A68:B81" si="4">A24</f>
        <v>0</v>
      </c>
      <c r="B68" s="332">
        <f t="shared" si="4"/>
        <v>0</v>
      </c>
      <c r="C68" s="333"/>
      <c r="D68" s="333"/>
      <c r="E68" s="333"/>
      <c r="F68" s="333"/>
      <c r="G68" s="333"/>
      <c r="H68" s="333"/>
      <c r="I68" s="333"/>
      <c r="J68" s="333"/>
      <c r="K68" s="333"/>
      <c r="L68" s="44">
        <f t="shared" ref="L68:M81" si="5">L24</f>
        <v>0</v>
      </c>
      <c r="M68" s="319">
        <f t="shared" si="5"/>
        <v>0</v>
      </c>
      <c r="N68" s="320"/>
      <c r="O68" s="321"/>
      <c r="P68" s="319">
        <f t="shared" ref="P68:P81" si="6">P24</f>
        <v>0</v>
      </c>
      <c r="Q68" s="321"/>
      <c r="R68" s="322">
        <f t="shared" ref="R68:R81" si="7">R24</f>
        <v>0</v>
      </c>
      <c r="S68" s="323"/>
      <c r="T68" s="322">
        <f t="shared" ref="T68:T81" si="8">T24</f>
        <v>0</v>
      </c>
      <c r="U68" s="324"/>
      <c r="V68" s="324"/>
      <c r="W68" s="325"/>
    </row>
    <row r="69" spans="1:23" ht="18.75" customHeight="1">
      <c r="A69" s="45">
        <f t="shared" si="4"/>
        <v>0</v>
      </c>
      <c r="B69" s="332">
        <f t="shared" si="4"/>
        <v>0</v>
      </c>
      <c r="C69" s="333"/>
      <c r="D69" s="333"/>
      <c r="E69" s="333"/>
      <c r="F69" s="333"/>
      <c r="G69" s="333"/>
      <c r="H69" s="333"/>
      <c r="I69" s="333"/>
      <c r="J69" s="333"/>
      <c r="K69" s="333"/>
      <c r="L69" s="44">
        <f t="shared" si="5"/>
        <v>0</v>
      </c>
      <c r="M69" s="319">
        <f t="shared" si="5"/>
        <v>0</v>
      </c>
      <c r="N69" s="320"/>
      <c r="O69" s="321"/>
      <c r="P69" s="319">
        <f t="shared" si="6"/>
        <v>0</v>
      </c>
      <c r="Q69" s="321"/>
      <c r="R69" s="322">
        <f t="shared" si="7"/>
        <v>0</v>
      </c>
      <c r="S69" s="323"/>
      <c r="T69" s="322">
        <f t="shared" si="8"/>
        <v>0</v>
      </c>
      <c r="U69" s="324"/>
      <c r="V69" s="324"/>
      <c r="W69" s="325"/>
    </row>
    <row r="70" spans="1:23" ht="18.75" customHeight="1">
      <c r="A70" s="45">
        <f t="shared" si="4"/>
        <v>0</v>
      </c>
      <c r="B70" s="332">
        <f t="shared" si="4"/>
        <v>0</v>
      </c>
      <c r="C70" s="333"/>
      <c r="D70" s="333"/>
      <c r="E70" s="333"/>
      <c r="F70" s="333"/>
      <c r="G70" s="333"/>
      <c r="H70" s="333"/>
      <c r="I70" s="333"/>
      <c r="J70" s="333"/>
      <c r="K70" s="333"/>
      <c r="L70" s="44">
        <f t="shared" si="5"/>
        <v>0</v>
      </c>
      <c r="M70" s="319">
        <f t="shared" si="5"/>
        <v>0</v>
      </c>
      <c r="N70" s="320"/>
      <c r="O70" s="321"/>
      <c r="P70" s="319">
        <f t="shared" si="6"/>
        <v>0</v>
      </c>
      <c r="Q70" s="321"/>
      <c r="R70" s="322">
        <f t="shared" si="7"/>
        <v>0</v>
      </c>
      <c r="S70" s="323"/>
      <c r="T70" s="322">
        <f t="shared" si="8"/>
        <v>0</v>
      </c>
      <c r="U70" s="324"/>
      <c r="V70" s="324"/>
      <c r="W70" s="325"/>
    </row>
    <row r="71" spans="1:23" ht="18.75" customHeight="1">
      <c r="A71" s="45">
        <f t="shared" si="4"/>
        <v>0</v>
      </c>
      <c r="B71" s="332">
        <f t="shared" si="4"/>
        <v>0</v>
      </c>
      <c r="C71" s="333"/>
      <c r="D71" s="333"/>
      <c r="E71" s="333"/>
      <c r="F71" s="333"/>
      <c r="G71" s="333"/>
      <c r="H71" s="333"/>
      <c r="I71" s="333"/>
      <c r="J71" s="333"/>
      <c r="K71" s="333"/>
      <c r="L71" s="44">
        <f t="shared" si="5"/>
        <v>0</v>
      </c>
      <c r="M71" s="319">
        <f t="shared" si="5"/>
        <v>0</v>
      </c>
      <c r="N71" s="320"/>
      <c r="O71" s="321"/>
      <c r="P71" s="319">
        <f t="shared" si="6"/>
        <v>0</v>
      </c>
      <c r="Q71" s="321"/>
      <c r="R71" s="322">
        <f t="shared" si="7"/>
        <v>0</v>
      </c>
      <c r="S71" s="323"/>
      <c r="T71" s="322">
        <f t="shared" si="8"/>
        <v>0</v>
      </c>
      <c r="U71" s="324"/>
      <c r="V71" s="324"/>
      <c r="W71" s="325"/>
    </row>
    <row r="72" spans="1:23" ht="18.75" customHeight="1">
      <c r="A72" s="45">
        <f t="shared" si="4"/>
        <v>0</v>
      </c>
      <c r="B72" s="332">
        <f>B28</f>
        <v>0</v>
      </c>
      <c r="C72" s="333"/>
      <c r="D72" s="333"/>
      <c r="E72" s="333"/>
      <c r="F72" s="333"/>
      <c r="G72" s="333"/>
      <c r="H72" s="333"/>
      <c r="I72" s="333"/>
      <c r="J72" s="333"/>
      <c r="K72" s="333"/>
      <c r="L72" s="44">
        <f t="shared" si="5"/>
        <v>0</v>
      </c>
      <c r="M72" s="319">
        <f t="shared" si="5"/>
        <v>0</v>
      </c>
      <c r="N72" s="320"/>
      <c r="O72" s="321"/>
      <c r="P72" s="319">
        <f t="shared" si="6"/>
        <v>0</v>
      </c>
      <c r="Q72" s="321"/>
      <c r="R72" s="322">
        <f t="shared" si="7"/>
        <v>0</v>
      </c>
      <c r="S72" s="323"/>
      <c r="T72" s="322">
        <f t="shared" si="8"/>
        <v>0</v>
      </c>
      <c r="U72" s="324"/>
      <c r="V72" s="324"/>
      <c r="W72" s="325"/>
    </row>
    <row r="73" spans="1:23" ht="18.75" customHeight="1">
      <c r="A73" s="45">
        <f t="shared" si="4"/>
        <v>0</v>
      </c>
      <c r="B73" s="332">
        <f>B29</f>
        <v>0</v>
      </c>
      <c r="C73" s="333"/>
      <c r="D73" s="333"/>
      <c r="E73" s="333"/>
      <c r="F73" s="333"/>
      <c r="G73" s="333"/>
      <c r="H73" s="333"/>
      <c r="I73" s="333"/>
      <c r="J73" s="333"/>
      <c r="K73" s="333"/>
      <c r="L73" s="44">
        <f t="shared" si="5"/>
        <v>0</v>
      </c>
      <c r="M73" s="319">
        <f t="shared" si="5"/>
        <v>0</v>
      </c>
      <c r="N73" s="320"/>
      <c r="O73" s="321"/>
      <c r="P73" s="319">
        <f t="shared" si="6"/>
        <v>0</v>
      </c>
      <c r="Q73" s="321"/>
      <c r="R73" s="322">
        <f t="shared" si="7"/>
        <v>0</v>
      </c>
      <c r="S73" s="323"/>
      <c r="T73" s="322">
        <f t="shared" si="8"/>
        <v>0</v>
      </c>
      <c r="U73" s="324"/>
      <c r="V73" s="324"/>
      <c r="W73" s="325"/>
    </row>
    <row r="74" spans="1:23" ht="18.75" customHeight="1">
      <c r="A74" s="45">
        <f t="shared" si="4"/>
        <v>0</v>
      </c>
      <c r="B74" s="332">
        <f>B30</f>
        <v>0</v>
      </c>
      <c r="C74" s="333"/>
      <c r="D74" s="333"/>
      <c r="E74" s="333"/>
      <c r="F74" s="333"/>
      <c r="G74" s="333"/>
      <c r="H74" s="333"/>
      <c r="I74" s="333"/>
      <c r="J74" s="333"/>
      <c r="K74" s="333"/>
      <c r="L74" s="44">
        <f t="shared" si="5"/>
        <v>0</v>
      </c>
      <c r="M74" s="319">
        <f t="shared" si="5"/>
        <v>0</v>
      </c>
      <c r="N74" s="320"/>
      <c r="O74" s="321"/>
      <c r="P74" s="319">
        <f t="shared" si="6"/>
        <v>0</v>
      </c>
      <c r="Q74" s="321"/>
      <c r="R74" s="322">
        <f t="shared" si="7"/>
        <v>0</v>
      </c>
      <c r="S74" s="323"/>
      <c r="T74" s="322">
        <f t="shared" si="8"/>
        <v>0</v>
      </c>
      <c r="U74" s="324"/>
      <c r="V74" s="324"/>
      <c r="W74" s="325"/>
    </row>
    <row r="75" spans="1:23" ht="18.75" customHeight="1">
      <c r="A75" s="45">
        <f t="shared" si="4"/>
        <v>0</v>
      </c>
      <c r="B75" s="332">
        <f t="shared" si="4"/>
        <v>0</v>
      </c>
      <c r="C75" s="333"/>
      <c r="D75" s="333"/>
      <c r="E75" s="333"/>
      <c r="F75" s="333"/>
      <c r="G75" s="333"/>
      <c r="H75" s="333"/>
      <c r="I75" s="333"/>
      <c r="J75" s="333"/>
      <c r="K75" s="333"/>
      <c r="L75" s="44">
        <f t="shared" si="5"/>
        <v>0</v>
      </c>
      <c r="M75" s="319">
        <f t="shared" si="5"/>
        <v>0</v>
      </c>
      <c r="N75" s="320"/>
      <c r="O75" s="321"/>
      <c r="P75" s="319">
        <f t="shared" si="6"/>
        <v>0</v>
      </c>
      <c r="Q75" s="321"/>
      <c r="R75" s="322">
        <f t="shared" si="7"/>
        <v>0</v>
      </c>
      <c r="S75" s="323"/>
      <c r="T75" s="322">
        <f t="shared" si="8"/>
        <v>0</v>
      </c>
      <c r="U75" s="324"/>
      <c r="V75" s="324"/>
      <c r="W75" s="325"/>
    </row>
    <row r="76" spans="1:23" ht="18.75" customHeight="1">
      <c r="A76" s="45">
        <f t="shared" si="4"/>
        <v>0</v>
      </c>
      <c r="B76" s="332">
        <f t="shared" si="4"/>
        <v>0</v>
      </c>
      <c r="C76" s="333"/>
      <c r="D76" s="333"/>
      <c r="E76" s="333"/>
      <c r="F76" s="333"/>
      <c r="G76" s="333"/>
      <c r="H76" s="333"/>
      <c r="I76" s="333"/>
      <c r="J76" s="333"/>
      <c r="K76" s="333"/>
      <c r="L76" s="44">
        <f t="shared" si="5"/>
        <v>0</v>
      </c>
      <c r="M76" s="319">
        <f t="shared" si="5"/>
        <v>0</v>
      </c>
      <c r="N76" s="320"/>
      <c r="O76" s="321"/>
      <c r="P76" s="319">
        <f t="shared" si="6"/>
        <v>0</v>
      </c>
      <c r="Q76" s="321"/>
      <c r="R76" s="322">
        <f t="shared" si="7"/>
        <v>0</v>
      </c>
      <c r="S76" s="323"/>
      <c r="T76" s="322">
        <f t="shared" si="8"/>
        <v>0</v>
      </c>
      <c r="U76" s="324"/>
      <c r="V76" s="324"/>
      <c r="W76" s="325"/>
    </row>
    <row r="77" spans="1:23" ht="18.75" customHeight="1">
      <c r="A77" s="45">
        <f t="shared" si="4"/>
        <v>0</v>
      </c>
      <c r="B77" s="332">
        <f t="shared" si="4"/>
        <v>0</v>
      </c>
      <c r="C77" s="333"/>
      <c r="D77" s="333"/>
      <c r="E77" s="333"/>
      <c r="F77" s="333"/>
      <c r="G77" s="333"/>
      <c r="H77" s="333"/>
      <c r="I77" s="333"/>
      <c r="J77" s="333"/>
      <c r="K77" s="333"/>
      <c r="L77" s="44">
        <f t="shared" si="5"/>
        <v>0</v>
      </c>
      <c r="M77" s="319">
        <f t="shared" si="5"/>
        <v>0</v>
      </c>
      <c r="N77" s="320"/>
      <c r="O77" s="321"/>
      <c r="P77" s="319">
        <f t="shared" si="6"/>
        <v>0</v>
      </c>
      <c r="Q77" s="321"/>
      <c r="R77" s="322">
        <f t="shared" si="7"/>
        <v>0</v>
      </c>
      <c r="S77" s="323"/>
      <c r="T77" s="322">
        <f t="shared" si="8"/>
        <v>0</v>
      </c>
      <c r="U77" s="324"/>
      <c r="V77" s="324"/>
      <c r="W77" s="325"/>
    </row>
    <row r="78" spans="1:23" ht="18.75" customHeight="1">
      <c r="A78" s="45">
        <f t="shared" si="4"/>
        <v>0</v>
      </c>
      <c r="B78" s="332">
        <f t="shared" si="4"/>
        <v>0</v>
      </c>
      <c r="C78" s="333"/>
      <c r="D78" s="333"/>
      <c r="E78" s="333"/>
      <c r="F78" s="333"/>
      <c r="G78" s="333"/>
      <c r="H78" s="333"/>
      <c r="I78" s="333"/>
      <c r="J78" s="333"/>
      <c r="K78" s="333"/>
      <c r="L78" s="44">
        <f t="shared" si="5"/>
        <v>0</v>
      </c>
      <c r="M78" s="319">
        <f t="shared" si="5"/>
        <v>0</v>
      </c>
      <c r="N78" s="320"/>
      <c r="O78" s="321"/>
      <c r="P78" s="319">
        <f t="shared" si="6"/>
        <v>0</v>
      </c>
      <c r="Q78" s="321"/>
      <c r="R78" s="322">
        <f t="shared" si="7"/>
        <v>0</v>
      </c>
      <c r="S78" s="323"/>
      <c r="T78" s="322">
        <f t="shared" si="8"/>
        <v>0</v>
      </c>
      <c r="U78" s="324"/>
      <c r="V78" s="324"/>
      <c r="W78" s="325"/>
    </row>
    <row r="79" spans="1:23" ht="18.75" customHeight="1">
      <c r="A79" s="45">
        <f t="shared" si="4"/>
        <v>0</v>
      </c>
      <c r="B79" s="332">
        <f t="shared" si="4"/>
        <v>0</v>
      </c>
      <c r="C79" s="333"/>
      <c r="D79" s="333"/>
      <c r="E79" s="333"/>
      <c r="F79" s="333"/>
      <c r="G79" s="333"/>
      <c r="H79" s="333"/>
      <c r="I79" s="333"/>
      <c r="J79" s="333"/>
      <c r="K79" s="333"/>
      <c r="L79" s="44">
        <f t="shared" si="5"/>
        <v>0</v>
      </c>
      <c r="M79" s="319">
        <f t="shared" si="5"/>
        <v>0</v>
      </c>
      <c r="N79" s="320"/>
      <c r="O79" s="321"/>
      <c r="P79" s="319">
        <f t="shared" si="6"/>
        <v>0</v>
      </c>
      <c r="Q79" s="321"/>
      <c r="R79" s="322">
        <f t="shared" si="7"/>
        <v>0</v>
      </c>
      <c r="S79" s="323"/>
      <c r="T79" s="322">
        <f t="shared" si="8"/>
        <v>0</v>
      </c>
      <c r="U79" s="324"/>
      <c r="V79" s="324"/>
      <c r="W79" s="325"/>
    </row>
    <row r="80" spans="1:23" ht="18.75" customHeight="1">
      <c r="A80" s="45">
        <f t="shared" si="4"/>
        <v>0</v>
      </c>
      <c r="B80" s="332">
        <f>B36</f>
        <v>0</v>
      </c>
      <c r="C80" s="333"/>
      <c r="D80" s="333"/>
      <c r="E80" s="333"/>
      <c r="F80" s="333"/>
      <c r="G80" s="333"/>
      <c r="H80" s="333"/>
      <c r="I80" s="333"/>
      <c r="J80" s="333"/>
      <c r="K80" s="333"/>
      <c r="L80" s="44">
        <f t="shared" si="5"/>
        <v>0</v>
      </c>
      <c r="M80" s="319">
        <f t="shared" si="5"/>
        <v>0</v>
      </c>
      <c r="N80" s="320"/>
      <c r="O80" s="321"/>
      <c r="P80" s="319">
        <f t="shared" si="6"/>
        <v>0</v>
      </c>
      <c r="Q80" s="321"/>
      <c r="R80" s="322">
        <f t="shared" si="7"/>
        <v>0</v>
      </c>
      <c r="S80" s="323"/>
      <c r="T80" s="322">
        <f t="shared" si="8"/>
        <v>0</v>
      </c>
      <c r="U80" s="324"/>
      <c r="V80" s="324"/>
      <c r="W80" s="325"/>
    </row>
    <row r="81" spans="1:23" ht="18.75" customHeight="1" thickBot="1">
      <c r="A81" s="45">
        <f t="shared" si="4"/>
        <v>0</v>
      </c>
      <c r="B81" s="332">
        <f t="shared" si="4"/>
        <v>0</v>
      </c>
      <c r="C81" s="333"/>
      <c r="D81" s="333"/>
      <c r="E81" s="333"/>
      <c r="F81" s="333"/>
      <c r="G81" s="333"/>
      <c r="H81" s="333"/>
      <c r="I81" s="333"/>
      <c r="J81" s="333"/>
      <c r="K81" s="333"/>
      <c r="L81" s="44">
        <f>L37</f>
        <v>0</v>
      </c>
      <c r="M81" s="342">
        <f t="shared" si="5"/>
        <v>0</v>
      </c>
      <c r="N81" s="343"/>
      <c r="O81" s="344"/>
      <c r="P81" s="342">
        <f t="shared" si="6"/>
        <v>0</v>
      </c>
      <c r="Q81" s="344"/>
      <c r="R81" s="345">
        <f t="shared" si="7"/>
        <v>0</v>
      </c>
      <c r="S81" s="346"/>
      <c r="T81" s="345">
        <f t="shared" si="8"/>
        <v>0</v>
      </c>
      <c r="U81" s="347"/>
      <c r="V81" s="347"/>
      <c r="W81" s="348"/>
    </row>
    <row r="82" spans="1:23" ht="18.75" customHeight="1">
      <c r="A82" s="334" t="s">
        <v>42</v>
      </c>
      <c r="B82" s="227"/>
      <c r="C82" s="227"/>
      <c r="D82" s="227"/>
      <c r="E82" s="227"/>
      <c r="F82" s="335">
        <f>F38</f>
        <v>0</v>
      </c>
      <c r="G82" s="336"/>
      <c r="H82" s="336"/>
      <c r="I82" s="336"/>
      <c r="J82" s="337"/>
      <c r="K82" s="360" t="s">
        <v>39</v>
      </c>
      <c r="L82" s="361"/>
      <c r="M82" s="362"/>
      <c r="N82" s="335">
        <f>N38</f>
        <v>0</v>
      </c>
      <c r="O82" s="336"/>
      <c r="P82" s="336"/>
      <c r="Q82" s="337"/>
      <c r="R82" s="360" t="s">
        <v>45</v>
      </c>
      <c r="S82" s="361"/>
      <c r="T82" s="362"/>
      <c r="U82" s="335">
        <f>U38</f>
        <v>0</v>
      </c>
      <c r="V82" s="336"/>
      <c r="W82" s="341"/>
    </row>
    <row r="83" spans="1:23" ht="18.75" customHeight="1">
      <c r="A83" s="312" t="s">
        <v>43</v>
      </c>
      <c r="B83" s="313"/>
      <c r="C83" s="313"/>
      <c r="D83" s="313"/>
      <c r="E83" s="313"/>
      <c r="F83" s="322">
        <f>F39</f>
        <v>0</v>
      </c>
      <c r="G83" s="324"/>
      <c r="H83" s="324"/>
      <c r="I83" s="324"/>
      <c r="J83" s="323"/>
      <c r="K83" s="319" t="s">
        <v>39</v>
      </c>
      <c r="L83" s="320"/>
      <c r="M83" s="321"/>
      <c r="N83" s="322">
        <f>N39</f>
        <v>0</v>
      </c>
      <c r="O83" s="324"/>
      <c r="P83" s="324"/>
      <c r="Q83" s="323"/>
      <c r="R83" s="319" t="s">
        <v>80</v>
      </c>
      <c r="S83" s="320"/>
      <c r="T83" s="321"/>
      <c r="U83" s="322">
        <f>U39</f>
        <v>0</v>
      </c>
      <c r="V83" s="324"/>
      <c r="W83" s="325"/>
    </row>
    <row r="84" spans="1:23" ht="18.75" customHeight="1">
      <c r="A84" s="349" t="s">
        <v>44</v>
      </c>
      <c r="B84" s="214"/>
      <c r="C84" s="214"/>
      <c r="D84" s="214"/>
      <c r="E84" s="214"/>
      <c r="F84" s="345">
        <f>F40</f>
        <v>0</v>
      </c>
      <c r="G84" s="347"/>
      <c r="H84" s="347"/>
      <c r="I84" s="347"/>
      <c r="J84" s="346"/>
      <c r="K84" s="342" t="s">
        <v>39</v>
      </c>
      <c r="L84" s="343"/>
      <c r="M84" s="344"/>
      <c r="N84" s="345">
        <f>N40</f>
        <v>0</v>
      </c>
      <c r="O84" s="347"/>
      <c r="P84" s="347"/>
      <c r="Q84" s="346"/>
      <c r="R84" s="342" t="s">
        <v>80</v>
      </c>
      <c r="S84" s="343"/>
      <c r="T84" s="344"/>
      <c r="U84" s="345">
        <f>U40</f>
        <v>0</v>
      </c>
      <c r="V84" s="347"/>
      <c r="W84" s="348"/>
    </row>
    <row r="85" spans="1:23" ht="18.75" customHeight="1">
      <c r="A85" s="49" t="s">
        <v>79</v>
      </c>
      <c r="B85" s="50"/>
      <c r="C85" s="50"/>
      <c r="D85" s="50"/>
      <c r="E85" s="50"/>
      <c r="F85" s="51">
        <f>F41</f>
        <v>0</v>
      </c>
      <c r="G85" s="52"/>
      <c r="H85" s="52"/>
      <c r="I85" s="52"/>
      <c r="J85" s="76"/>
      <c r="K85" s="53" t="s">
        <v>39</v>
      </c>
      <c r="L85" s="54"/>
      <c r="M85" s="55"/>
      <c r="N85" s="56"/>
      <c r="O85" s="57"/>
      <c r="P85" s="57"/>
      <c r="Q85" s="58"/>
      <c r="R85" s="53" t="s">
        <v>81</v>
      </c>
      <c r="S85" s="54"/>
      <c r="T85" s="55"/>
      <c r="U85" s="51">
        <f>U41</f>
        <v>0</v>
      </c>
      <c r="V85" s="52"/>
      <c r="W85" s="59"/>
    </row>
    <row r="86" spans="1:23" ht="21.75" customHeight="1">
      <c r="A86" s="353"/>
      <c r="B86" s="271"/>
      <c r="C86" s="269"/>
      <c r="D86" s="270"/>
      <c r="E86" s="271"/>
      <c r="F86" s="269"/>
      <c r="G86" s="270"/>
      <c r="H86" s="271"/>
      <c r="I86" s="269"/>
      <c r="J86" s="271"/>
      <c r="K86" s="269"/>
      <c r="L86" s="270"/>
      <c r="M86" s="271"/>
      <c r="N86" s="269" t="s">
        <v>27</v>
      </c>
      <c r="O86" s="270"/>
      <c r="P86" s="272"/>
      <c r="Q86" s="27"/>
      <c r="R86" s="2" t="s">
        <v>72</v>
      </c>
      <c r="S86" s="28"/>
      <c r="T86" s="31"/>
      <c r="U86" s="31"/>
      <c r="V86" s="31"/>
      <c r="W86" s="31"/>
    </row>
    <row r="87" spans="1:23" ht="21.75" customHeight="1">
      <c r="A87" s="349"/>
      <c r="B87" s="215"/>
      <c r="C87" s="219"/>
      <c r="D87" s="214"/>
      <c r="E87" s="215"/>
      <c r="F87" s="219"/>
      <c r="G87" s="214"/>
      <c r="H87" s="215"/>
      <c r="I87" s="219"/>
      <c r="J87" s="215"/>
      <c r="K87" s="219"/>
      <c r="L87" s="214"/>
      <c r="M87" s="215"/>
      <c r="N87" s="219"/>
      <c r="O87" s="214"/>
      <c r="P87" s="306"/>
      <c r="Q87" s="14"/>
      <c r="R87" t="s">
        <v>77</v>
      </c>
      <c r="S87" s="15"/>
      <c r="T87" s="32"/>
      <c r="U87" s="32"/>
      <c r="V87" s="32"/>
      <c r="W87" s="32"/>
    </row>
    <row r="88" spans="1:23" ht="21.75" customHeight="1">
      <c r="A88" s="350"/>
      <c r="B88" s="351"/>
      <c r="C88" s="352"/>
      <c r="D88" s="92"/>
      <c r="E88" s="351"/>
      <c r="F88" s="352"/>
      <c r="G88" s="92"/>
      <c r="H88" s="351"/>
      <c r="I88" s="352"/>
      <c r="J88" s="351"/>
      <c r="K88" s="352"/>
      <c r="L88" s="92"/>
      <c r="M88" s="351"/>
      <c r="N88" s="352"/>
      <c r="O88" s="92"/>
      <c r="P88" s="307"/>
      <c r="Q88" s="29"/>
      <c r="R88" s="30"/>
      <c r="S88" s="30"/>
      <c r="T88" s="32"/>
      <c r="U88" s="32"/>
      <c r="V88" s="32"/>
      <c r="W88" s="32"/>
    </row>
    <row r="89" spans="1:23" ht="14.25" customHeight="1">
      <c r="S89" t="s">
        <v>15</v>
      </c>
      <c r="T89" s="47">
        <f>T1</f>
        <v>0</v>
      </c>
      <c r="U89" t="s">
        <v>35</v>
      </c>
      <c r="V89" s="47">
        <f>V1</f>
        <v>0</v>
      </c>
    </row>
    <row r="90" spans="1:23" ht="18.75" customHeight="1">
      <c r="A90" s="83" t="s">
        <v>49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</row>
    <row r="91" spans="1:23" ht="14.25" customHeight="1"/>
    <row r="92" spans="1:23" ht="18" customHeight="1">
      <c r="A92" s="1" t="s">
        <v>0</v>
      </c>
      <c r="J92" s="47">
        <f>J4</f>
        <v>0</v>
      </c>
      <c r="K92" t="s">
        <v>16</v>
      </c>
      <c r="R92" s="241">
        <f>R4</f>
        <v>0</v>
      </c>
      <c r="S92" s="241"/>
      <c r="T92" s="241"/>
      <c r="U92" s="241"/>
      <c r="V92" s="241"/>
    </row>
    <row r="93" spans="1:23" ht="14.25" customHeight="1"/>
    <row r="94" spans="1:23" ht="18" customHeight="1">
      <c r="B94" t="s">
        <v>17</v>
      </c>
      <c r="M94" s="242" t="s">
        <v>18</v>
      </c>
      <c r="N94" s="2" t="s">
        <v>22</v>
      </c>
      <c r="O94" s="383">
        <f>O6</f>
        <v>0</v>
      </c>
      <c r="P94" s="383"/>
      <c r="Q94" s="383"/>
      <c r="R94" s="383"/>
      <c r="S94" s="2"/>
      <c r="T94" s="2"/>
      <c r="U94" s="2"/>
      <c r="V94" s="2"/>
      <c r="W94" s="3"/>
    </row>
    <row r="95" spans="1:23" ht="18" customHeight="1">
      <c r="M95" s="243"/>
      <c r="O95" s="375">
        <f>O7</f>
        <v>0</v>
      </c>
      <c r="P95" s="375"/>
      <c r="Q95" s="375"/>
      <c r="R95" s="375"/>
      <c r="S95" s="375"/>
      <c r="T95" s="375"/>
      <c r="U95" s="375"/>
      <c r="V95" s="375"/>
      <c r="W95" s="384"/>
    </row>
    <row r="96" spans="1:23" ht="18" customHeight="1">
      <c r="A96" s="92" t="s">
        <v>40</v>
      </c>
      <c r="B96" s="92"/>
      <c r="C96" s="385">
        <f>C8</f>
        <v>0</v>
      </c>
      <c r="D96" s="385"/>
      <c r="E96" s="385"/>
      <c r="F96" s="385"/>
      <c r="G96" s="385"/>
      <c r="H96" s="385"/>
      <c r="I96" s="385"/>
      <c r="J96" s="385"/>
      <c r="K96" s="385"/>
      <c r="M96" s="243"/>
      <c r="O96" s="375">
        <f>O8</f>
        <v>0</v>
      </c>
      <c r="P96" s="375"/>
      <c r="Q96" s="375"/>
      <c r="R96" s="375"/>
      <c r="S96" s="375"/>
      <c r="T96" s="375"/>
      <c r="U96" s="375"/>
      <c r="V96" s="375"/>
      <c r="W96" s="4"/>
    </row>
    <row r="97" spans="1:23" ht="18" customHeight="1">
      <c r="A97" s="96" t="s">
        <v>1</v>
      </c>
      <c r="B97" s="249"/>
      <c r="C97" s="386">
        <f>C9</f>
        <v>0</v>
      </c>
      <c r="D97" s="387"/>
      <c r="E97" s="387"/>
      <c r="F97" s="387"/>
      <c r="G97" s="387"/>
      <c r="H97" s="387"/>
      <c r="I97" s="387"/>
      <c r="J97" s="387"/>
      <c r="K97" s="387"/>
      <c r="L97" s="388"/>
      <c r="M97" s="243"/>
      <c r="O97" s="375">
        <f>O9</f>
        <v>0</v>
      </c>
      <c r="P97" s="375"/>
      <c r="Q97" s="375"/>
      <c r="R97" s="375"/>
      <c r="S97" s="375"/>
      <c r="T97" s="375"/>
      <c r="U97" s="375"/>
      <c r="V97" s="375"/>
      <c r="W97" s="4" t="s">
        <v>24</v>
      </c>
    </row>
    <row r="98" spans="1:23" ht="18" customHeight="1">
      <c r="A98" s="98"/>
      <c r="B98" s="155"/>
      <c r="C98" s="389"/>
      <c r="D98" s="390"/>
      <c r="E98" s="390"/>
      <c r="F98" s="390"/>
      <c r="G98" s="390"/>
      <c r="H98" s="390"/>
      <c r="I98" s="390"/>
      <c r="J98" s="390"/>
      <c r="K98" s="390"/>
      <c r="L98" s="391"/>
      <c r="M98" s="244"/>
      <c r="Q98" t="s">
        <v>23</v>
      </c>
      <c r="R98" s="376">
        <f>R10</f>
        <v>0</v>
      </c>
      <c r="S98" s="376"/>
      <c r="T98" s="376"/>
      <c r="U98" s="376"/>
      <c r="V98" s="376"/>
      <c r="W98" s="4"/>
    </row>
    <row r="99" spans="1:23" ht="18" customHeight="1">
      <c r="A99" s="98"/>
      <c r="B99" s="155"/>
      <c r="C99" s="389"/>
      <c r="D99" s="390"/>
      <c r="E99" s="390"/>
      <c r="F99" s="390"/>
      <c r="G99" s="390"/>
      <c r="H99" s="390"/>
      <c r="I99" s="390"/>
      <c r="J99" s="390"/>
      <c r="K99" s="390"/>
      <c r="L99" s="391"/>
      <c r="M99" s="274" t="s">
        <v>19</v>
      </c>
      <c r="N99" s="276" t="s">
        <v>20</v>
      </c>
      <c r="O99" s="277"/>
      <c r="P99" s="278"/>
      <c r="Q99" s="377">
        <f>Q11</f>
        <v>0</v>
      </c>
      <c r="R99" s="378"/>
      <c r="S99" s="378"/>
      <c r="T99" s="378"/>
      <c r="U99" s="378"/>
      <c r="V99" s="378"/>
      <c r="W99" s="379"/>
    </row>
    <row r="100" spans="1:23" ht="18" customHeight="1">
      <c r="A100" s="100"/>
      <c r="B100" s="250"/>
      <c r="C100" s="392"/>
      <c r="D100" s="393"/>
      <c r="E100" s="393"/>
      <c r="F100" s="393"/>
      <c r="G100" s="393"/>
      <c r="H100" s="393"/>
      <c r="I100" s="393"/>
      <c r="J100" s="393"/>
      <c r="K100" s="393"/>
      <c r="L100" s="394"/>
      <c r="M100" s="243"/>
      <c r="N100" s="276" t="s">
        <v>25</v>
      </c>
      <c r="O100" s="278"/>
      <c r="P100" s="319">
        <f>P12</f>
        <v>0</v>
      </c>
      <c r="Q100" s="321"/>
      <c r="R100" s="282" t="s">
        <v>29</v>
      </c>
      <c r="S100" s="283"/>
      <c r="T100" s="380">
        <f>T12</f>
        <v>0</v>
      </c>
      <c r="U100" s="381"/>
      <c r="V100" s="381"/>
      <c r="W100" s="382"/>
    </row>
    <row r="101" spans="1:23" ht="18" customHeight="1">
      <c r="A101" s="298" t="s">
        <v>2</v>
      </c>
      <c r="B101" s="299"/>
      <c r="C101" s="302">
        <f>C13</f>
        <v>0</v>
      </c>
      <c r="D101" s="303"/>
      <c r="E101" s="303"/>
      <c r="F101" s="303"/>
      <c r="G101" s="303"/>
      <c r="H101" s="303"/>
      <c r="I101" s="303"/>
      <c r="J101" s="214" t="s">
        <v>28</v>
      </c>
      <c r="K101" s="214"/>
      <c r="L101" s="306"/>
      <c r="M101" s="243"/>
      <c r="N101" s="308" t="s">
        <v>21</v>
      </c>
      <c r="O101" s="309"/>
      <c r="P101" s="299"/>
      <c r="Q101" s="369">
        <f>Q13</f>
        <v>0</v>
      </c>
      <c r="R101" s="370"/>
      <c r="S101" s="370"/>
      <c r="T101" s="370"/>
      <c r="U101" s="370"/>
      <c r="V101" s="370"/>
      <c r="W101" s="371"/>
    </row>
    <row r="102" spans="1:23" ht="18" customHeight="1">
      <c r="A102" s="300"/>
      <c r="B102" s="301"/>
      <c r="C102" s="304"/>
      <c r="D102" s="305"/>
      <c r="E102" s="305"/>
      <c r="F102" s="305"/>
      <c r="G102" s="305"/>
      <c r="H102" s="305"/>
      <c r="I102" s="305"/>
      <c r="J102" s="92"/>
      <c r="K102" s="92"/>
      <c r="L102" s="307"/>
      <c r="M102" s="275"/>
      <c r="N102" s="310"/>
      <c r="O102" s="311"/>
      <c r="P102" s="301"/>
      <c r="Q102" s="372"/>
      <c r="R102" s="373"/>
      <c r="S102" s="373"/>
      <c r="T102" s="373"/>
      <c r="U102" s="373"/>
      <c r="V102" s="373"/>
      <c r="W102" s="374"/>
    </row>
    <row r="103" spans="1:23" ht="18.75" customHeight="1">
      <c r="A103" s="266" t="s">
        <v>3</v>
      </c>
      <c r="B103" s="267"/>
      <c r="C103" s="267"/>
      <c r="D103" s="268"/>
      <c r="E103" s="269" t="s">
        <v>83</v>
      </c>
      <c r="F103" s="270"/>
      <c r="G103" s="270"/>
      <c r="H103" s="271"/>
      <c r="I103" s="269" t="s">
        <v>11</v>
      </c>
      <c r="J103" s="270"/>
      <c r="K103" s="271"/>
      <c r="L103" s="269" t="s">
        <v>12</v>
      </c>
      <c r="M103" s="270"/>
      <c r="N103" s="270"/>
      <c r="O103" s="272"/>
      <c r="P103" s="11"/>
      <c r="Q103" s="7"/>
      <c r="R103" s="7"/>
      <c r="S103" s="7"/>
      <c r="T103" s="7"/>
      <c r="U103" s="7"/>
      <c r="V103" s="7"/>
      <c r="W103" s="7"/>
    </row>
    <row r="104" spans="1:23" ht="18.75" customHeight="1">
      <c r="A104" s="287" t="s">
        <v>4</v>
      </c>
      <c r="B104" s="288"/>
      <c r="C104" s="288"/>
      <c r="D104" s="289"/>
      <c r="E104" s="294">
        <f t="shared" ref="E104:E109" si="9">E16</f>
        <v>0</v>
      </c>
      <c r="F104" s="295"/>
      <c r="G104" s="295"/>
      <c r="H104" s="296"/>
      <c r="I104" s="294">
        <f t="shared" ref="I104:I109" si="10">I16</f>
        <v>0</v>
      </c>
      <c r="J104" s="295"/>
      <c r="K104" s="296"/>
      <c r="L104" s="294">
        <f t="shared" ref="L104:L109" si="11">L16</f>
        <v>0</v>
      </c>
      <c r="M104" s="295"/>
      <c r="N104" s="295"/>
      <c r="O104" s="297"/>
      <c r="P104" s="12"/>
      <c r="Q104" s="8"/>
      <c r="R104" s="8"/>
      <c r="S104" s="8"/>
      <c r="T104" s="8"/>
      <c r="U104" s="8"/>
      <c r="V104" s="8"/>
      <c r="W104" s="8"/>
    </row>
    <row r="105" spans="1:23" ht="18.75" customHeight="1">
      <c r="A105" s="287" t="s">
        <v>5</v>
      </c>
      <c r="B105" s="288"/>
      <c r="C105" s="288"/>
      <c r="D105" s="289"/>
      <c r="E105" s="294">
        <f t="shared" si="9"/>
        <v>0</v>
      </c>
      <c r="F105" s="295"/>
      <c r="G105" s="295"/>
      <c r="H105" s="296"/>
      <c r="I105" s="294">
        <f t="shared" si="10"/>
        <v>0</v>
      </c>
      <c r="J105" s="295"/>
      <c r="K105" s="296"/>
      <c r="L105" s="294">
        <f t="shared" si="11"/>
        <v>0</v>
      </c>
      <c r="M105" s="295"/>
      <c r="N105" s="295"/>
      <c r="O105" s="297"/>
      <c r="P105" s="12"/>
      <c r="Q105" s="8"/>
      <c r="R105" s="8"/>
      <c r="S105" s="8"/>
      <c r="T105" s="8"/>
      <c r="U105" s="8"/>
      <c r="V105" s="8"/>
      <c r="W105" s="8"/>
    </row>
    <row r="106" spans="1:23" ht="18.75" customHeight="1">
      <c r="A106" s="287" t="s">
        <v>6</v>
      </c>
      <c r="B106" s="288"/>
      <c r="C106" s="288"/>
      <c r="D106" s="289"/>
      <c r="E106" s="294">
        <f t="shared" si="9"/>
        <v>0</v>
      </c>
      <c r="F106" s="295"/>
      <c r="G106" s="295"/>
      <c r="H106" s="296"/>
      <c r="I106" s="294">
        <f t="shared" si="10"/>
        <v>0</v>
      </c>
      <c r="J106" s="295"/>
      <c r="K106" s="296"/>
      <c r="L106" s="294">
        <f t="shared" si="11"/>
        <v>0</v>
      </c>
      <c r="M106" s="295"/>
      <c r="N106" s="295"/>
      <c r="O106" s="297"/>
      <c r="P106" s="12"/>
      <c r="Q106" s="8"/>
      <c r="R106" s="8"/>
      <c r="S106" s="8"/>
      <c r="T106" s="8"/>
      <c r="U106" s="8"/>
      <c r="V106" s="8"/>
      <c r="W106" s="8"/>
    </row>
    <row r="107" spans="1:23" ht="18.75" customHeight="1">
      <c r="A107" s="312" t="s">
        <v>26</v>
      </c>
      <c r="B107" s="313"/>
      <c r="C107" s="47">
        <f>C63</f>
        <v>0</v>
      </c>
      <c r="D107" s="5" t="s">
        <v>34</v>
      </c>
      <c r="E107" s="294">
        <f t="shared" si="9"/>
        <v>0</v>
      </c>
      <c r="F107" s="295"/>
      <c r="G107" s="295"/>
      <c r="H107" s="296"/>
      <c r="I107" s="294">
        <f t="shared" si="10"/>
        <v>0</v>
      </c>
      <c r="J107" s="295"/>
      <c r="K107" s="296"/>
      <c r="L107" s="294">
        <f t="shared" si="11"/>
        <v>0</v>
      </c>
      <c r="M107" s="295"/>
      <c r="N107" s="295"/>
      <c r="O107" s="297"/>
      <c r="P107" s="12"/>
      <c r="Q107" s="8"/>
      <c r="R107" s="8"/>
      <c r="S107" s="8"/>
      <c r="T107" s="8"/>
      <c r="U107" s="8"/>
      <c r="V107" s="8"/>
      <c r="W107" s="8"/>
    </row>
    <row r="108" spans="1:23" ht="18.75" customHeight="1">
      <c r="A108" s="287" t="s">
        <v>7</v>
      </c>
      <c r="B108" s="288"/>
      <c r="C108" s="288"/>
      <c r="D108" s="289"/>
      <c r="E108" s="294">
        <f t="shared" si="9"/>
        <v>0</v>
      </c>
      <c r="F108" s="295"/>
      <c r="G108" s="295"/>
      <c r="H108" s="296"/>
      <c r="I108" s="294">
        <f t="shared" si="10"/>
        <v>0</v>
      </c>
      <c r="J108" s="295"/>
      <c r="K108" s="296"/>
      <c r="L108" s="294">
        <f t="shared" si="11"/>
        <v>0</v>
      </c>
      <c r="M108" s="295"/>
      <c r="N108" s="295"/>
      <c r="O108" s="297"/>
      <c r="P108" s="12"/>
      <c r="Q108" s="8"/>
      <c r="R108" s="8"/>
      <c r="S108" s="8"/>
      <c r="T108" s="8"/>
      <c r="U108" s="8"/>
      <c r="V108" s="8"/>
      <c r="W108" s="8"/>
    </row>
    <row r="109" spans="1:23" ht="18.75" customHeight="1">
      <c r="A109" s="287" t="s">
        <v>9</v>
      </c>
      <c r="B109" s="288"/>
      <c r="C109" s="288"/>
      <c r="D109" s="289"/>
      <c r="E109" s="294">
        <f t="shared" si="9"/>
        <v>0</v>
      </c>
      <c r="F109" s="295"/>
      <c r="G109" s="295"/>
      <c r="H109" s="296"/>
      <c r="I109" s="294">
        <f t="shared" si="10"/>
        <v>0</v>
      </c>
      <c r="J109" s="295"/>
      <c r="K109" s="296"/>
      <c r="L109" s="294">
        <f t="shared" si="11"/>
        <v>0</v>
      </c>
      <c r="M109" s="295"/>
      <c r="N109" s="295"/>
      <c r="O109" s="297"/>
      <c r="P109" s="12"/>
      <c r="Q109" s="8"/>
      <c r="R109" s="8"/>
      <c r="S109" s="8"/>
      <c r="T109" s="8"/>
      <c r="U109" s="8"/>
      <c r="V109" s="8"/>
      <c r="W109" s="8"/>
    </row>
    <row r="110" spans="1:23" ht="18.75" customHeight="1">
      <c r="A110" s="326" t="s">
        <v>8</v>
      </c>
      <c r="B110" s="327"/>
      <c r="C110" s="327"/>
      <c r="D110" s="328"/>
      <c r="E110" s="290" t="str">
        <f>IF(ISBLANK($I$16),"",E22)</f>
        <v/>
      </c>
      <c r="F110" s="291"/>
      <c r="G110" s="291"/>
      <c r="H110" s="292"/>
      <c r="I110" s="290" t="str">
        <f>IF(ISBLANK($I$16),"",I22)</f>
        <v/>
      </c>
      <c r="J110" s="291"/>
      <c r="K110" s="292"/>
      <c r="L110" s="290" t="str">
        <f>IF(ISBLANK($I$16),"",L22)</f>
        <v/>
      </c>
      <c r="M110" s="291"/>
      <c r="N110" s="291"/>
      <c r="O110" s="293"/>
      <c r="P110" s="13"/>
      <c r="Q110" s="9"/>
      <c r="R110" s="9"/>
      <c r="S110" s="9"/>
      <c r="T110" s="9"/>
      <c r="U110" s="9"/>
      <c r="V110" s="9"/>
      <c r="W110" s="9"/>
    </row>
    <row r="111" spans="1:23" ht="18.75" customHeight="1">
      <c r="A111" s="6" t="s">
        <v>10</v>
      </c>
      <c r="B111" s="329" t="s">
        <v>13</v>
      </c>
      <c r="C111" s="330"/>
      <c r="D111" s="330"/>
      <c r="E111" s="330"/>
      <c r="F111" s="330"/>
      <c r="G111" s="330"/>
      <c r="H111" s="330"/>
      <c r="I111" s="330"/>
      <c r="J111" s="330"/>
      <c r="K111" s="330"/>
      <c r="L111" s="331"/>
      <c r="M111" s="269" t="s">
        <v>30</v>
      </c>
      <c r="N111" s="270"/>
      <c r="O111" s="271"/>
      <c r="P111" s="269" t="s">
        <v>31</v>
      </c>
      <c r="Q111" s="271"/>
      <c r="R111" s="314" t="s">
        <v>32</v>
      </c>
      <c r="S111" s="315"/>
      <c r="T111" s="316" t="s">
        <v>14</v>
      </c>
      <c r="U111" s="317"/>
      <c r="V111" s="317"/>
      <c r="W111" s="318"/>
    </row>
    <row r="112" spans="1:23" ht="18.75" customHeight="1">
      <c r="A112" s="45">
        <f t="shared" ref="A112:B125" si="12">A24</f>
        <v>0</v>
      </c>
      <c r="B112" s="332">
        <f t="shared" si="12"/>
        <v>0</v>
      </c>
      <c r="C112" s="333"/>
      <c r="D112" s="333"/>
      <c r="E112" s="333"/>
      <c r="F112" s="333"/>
      <c r="G112" s="333"/>
      <c r="H112" s="333"/>
      <c r="I112" s="333"/>
      <c r="J112" s="333"/>
      <c r="K112" s="333"/>
      <c r="L112" s="44">
        <f t="shared" ref="L112:M125" si="13">L24</f>
        <v>0</v>
      </c>
      <c r="M112" s="319">
        <f t="shared" si="13"/>
        <v>0</v>
      </c>
      <c r="N112" s="320"/>
      <c r="O112" s="321"/>
      <c r="P112" s="319">
        <f t="shared" ref="P112:P125" si="14">P24</f>
        <v>0</v>
      </c>
      <c r="Q112" s="321"/>
      <c r="R112" s="322">
        <f t="shared" ref="R112:R125" si="15">R24</f>
        <v>0</v>
      </c>
      <c r="S112" s="323"/>
      <c r="T112" s="322">
        <f t="shared" ref="T112:T125" si="16">T24</f>
        <v>0</v>
      </c>
      <c r="U112" s="324"/>
      <c r="V112" s="324"/>
      <c r="W112" s="325"/>
    </row>
    <row r="113" spans="1:23" ht="18.75" customHeight="1">
      <c r="A113" s="45">
        <f t="shared" si="12"/>
        <v>0</v>
      </c>
      <c r="B113" s="332">
        <f t="shared" si="12"/>
        <v>0</v>
      </c>
      <c r="C113" s="333"/>
      <c r="D113" s="333"/>
      <c r="E113" s="333"/>
      <c r="F113" s="333"/>
      <c r="G113" s="333"/>
      <c r="H113" s="333"/>
      <c r="I113" s="333"/>
      <c r="J113" s="333"/>
      <c r="K113" s="333"/>
      <c r="L113" s="44">
        <f t="shared" si="13"/>
        <v>0</v>
      </c>
      <c r="M113" s="319">
        <f t="shared" si="13"/>
        <v>0</v>
      </c>
      <c r="N113" s="320"/>
      <c r="O113" s="321"/>
      <c r="P113" s="319">
        <f t="shared" si="14"/>
        <v>0</v>
      </c>
      <c r="Q113" s="321"/>
      <c r="R113" s="322">
        <f t="shared" si="15"/>
        <v>0</v>
      </c>
      <c r="S113" s="323"/>
      <c r="T113" s="322">
        <f t="shared" si="16"/>
        <v>0</v>
      </c>
      <c r="U113" s="324"/>
      <c r="V113" s="324"/>
      <c r="W113" s="325"/>
    </row>
    <row r="114" spans="1:23" ht="18.75" customHeight="1">
      <c r="A114" s="45">
        <f t="shared" si="12"/>
        <v>0</v>
      </c>
      <c r="B114" s="332">
        <f t="shared" si="12"/>
        <v>0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44">
        <f t="shared" si="13"/>
        <v>0</v>
      </c>
      <c r="M114" s="319">
        <f t="shared" si="13"/>
        <v>0</v>
      </c>
      <c r="N114" s="320"/>
      <c r="O114" s="321"/>
      <c r="P114" s="319">
        <f t="shared" si="14"/>
        <v>0</v>
      </c>
      <c r="Q114" s="321"/>
      <c r="R114" s="322">
        <f t="shared" si="15"/>
        <v>0</v>
      </c>
      <c r="S114" s="323"/>
      <c r="T114" s="322">
        <f t="shared" si="16"/>
        <v>0</v>
      </c>
      <c r="U114" s="324"/>
      <c r="V114" s="324"/>
      <c r="W114" s="325"/>
    </row>
    <row r="115" spans="1:23" ht="18.75" customHeight="1">
      <c r="A115" s="45">
        <f t="shared" si="12"/>
        <v>0</v>
      </c>
      <c r="B115" s="332">
        <f t="shared" si="12"/>
        <v>0</v>
      </c>
      <c r="C115" s="333"/>
      <c r="D115" s="333"/>
      <c r="E115" s="333"/>
      <c r="F115" s="333"/>
      <c r="G115" s="333"/>
      <c r="H115" s="333"/>
      <c r="I115" s="333"/>
      <c r="J115" s="333"/>
      <c r="K115" s="333"/>
      <c r="L115" s="44">
        <f t="shared" si="13"/>
        <v>0</v>
      </c>
      <c r="M115" s="319">
        <f t="shared" si="13"/>
        <v>0</v>
      </c>
      <c r="N115" s="320"/>
      <c r="O115" s="321"/>
      <c r="P115" s="319">
        <f t="shared" si="14"/>
        <v>0</v>
      </c>
      <c r="Q115" s="321"/>
      <c r="R115" s="322">
        <f t="shared" si="15"/>
        <v>0</v>
      </c>
      <c r="S115" s="323"/>
      <c r="T115" s="322">
        <f t="shared" si="16"/>
        <v>0</v>
      </c>
      <c r="U115" s="324"/>
      <c r="V115" s="324"/>
      <c r="W115" s="325"/>
    </row>
    <row r="116" spans="1:23" ht="18.75" customHeight="1">
      <c r="A116" s="45">
        <f t="shared" si="12"/>
        <v>0</v>
      </c>
      <c r="B116" s="332">
        <f t="shared" si="12"/>
        <v>0</v>
      </c>
      <c r="C116" s="333"/>
      <c r="D116" s="333"/>
      <c r="E116" s="333"/>
      <c r="F116" s="333"/>
      <c r="G116" s="333"/>
      <c r="H116" s="333"/>
      <c r="I116" s="333"/>
      <c r="J116" s="333"/>
      <c r="K116" s="333"/>
      <c r="L116" s="44">
        <f t="shared" si="13"/>
        <v>0</v>
      </c>
      <c r="M116" s="319">
        <f t="shared" si="13"/>
        <v>0</v>
      </c>
      <c r="N116" s="320"/>
      <c r="O116" s="321"/>
      <c r="P116" s="319">
        <f t="shared" si="14"/>
        <v>0</v>
      </c>
      <c r="Q116" s="321"/>
      <c r="R116" s="322">
        <f t="shared" si="15"/>
        <v>0</v>
      </c>
      <c r="S116" s="323"/>
      <c r="T116" s="322">
        <f t="shared" si="16"/>
        <v>0</v>
      </c>
      <c r="U116" s="324"/>
      <c r="V116" s="324"/>
      <c r="W116" s="325"/>
    </row>
    <row r="117" spans="1:23" ht="18.75" customHeight="1">
      <c r="A117" s="45">
        <f t="shared" si="12"/>
        <v>0</v>
      </c>
      <c r="B117" s="332">
        <f t="shared" si="12"/>
        <v>0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44">
        <f t="shared" si="13"/>
        <v>0</v>
      </c>
      <c r="M117" s="319">
        <f t="shared" si="13"/>
        <v>0</v>
      </c>
      <c r="N117" s="320"/>
      <c r="O117" s="321"/>
      <c r="P117" s="319">
        <f t="shared" si="14"/>
        <v>0</v>
      </c>
      <c r="Q117" s="321"/>
      <c r="R117" s="322">
        <f t="shared" si="15"/>
        <v>0</v>
      </c>
      <c r="S117" s="323"/>
      <c r="T117" s="322">
        <f t="shared" si="16"/>
        <v>0</v>
      </c>
      <c r="U117" s="324"/>
      <c r="V117" s="324"/>
      <c r="W117" s="325"/>
    </row>
    <row r="118" spans="1:23" ht="18.75" customHeight="1">
      <c r="A118" s="45">
        <f t="shared" si="12"/>
        <v>0</v>
      </c>
      <c r="B118" s="332">
        <f t="shared" si="12"/>
        <v>0</v>
      </c>
      <c r="C118" s="333"/>
      <c r="D118" s="333"/>
      <c r="E118" s="333"/>
      <c r="F118" s="333"/>
      <c r="G118" s="333"/>
      <c r="H118" s="333"/>
      <c r="I118" s="333"/>
      <c r="J118" s="333"/>
      <c r="K118" s="333"/>
      <c r="L118" s="44">
        <f t="shared" si="13"/>
        <v>0</v>
      </c>
      <c r="M118" s="319">
        <f t="shared" si="13"/>
        <v>0</v>
      </c>
      <c r="N118" s="320"/>
      <c r="O118" s="321"/>
      <c r="P118" s="319">
        <f t="shared" si="14"/>
        <v>0</v>
      </c>
      <c r="Q118" s="321"/>
      <c r="R118" s="322">
        <f t="shared" si="15"/>
        <v>0</v>
      </c>
      <c r="S118" s="323"/>
      <c r="T118" s="322">
        <f t="shared" si="16"/>
        <v>0</v>
      </c>
      <c r="U118" s="324"/>
      <c r="V118" s="324"/>
      <c r="W118" s="325"/>
    </row>
    <row r="119" spans="1:23" ht="18.75" customHeight="1">
      <c r="A119" s="45">
        <f t="shared" si="12"/>
        <v>0</v>
      </c>
      <c r="B119" s="332">
        <f t="shared" si="12"/>
        <v>0</v>
      </c>
      <c r="C119" s="333"/>
      <c r="D119" s="333"/>
      <c r="E119" s="333"/>
      <c r="F119" s="333"/>
      <c r="G119" s="333"/>
      <c r="H119" s="333"/>
      <c r="I119" s="333"/>
      <c r="J119" s="333"/>
      <c r="K119" s="333"/>
      <c r="L119" s="44">
        <f t="shared" si="13"/>
        <v>0</v>
      </c>
      <c r="M119" s="319">
        <f t="shared" si="13"/>
        <v>0</v>
      </c>
      <c r="N119" s="320"/>
      <c r="O119" s="321"/>
      <c r="P119" s="319">
        <f t="shared" si="14"/>
        <v>0</v>
      </c>
      <c r="Q119" s="321"/>
      <c r="R119" s="322">
        <f t="shared" si="15"/>
        <v>0</v>
      </c>
      <c r="S119" s="323"/>
      <c r="T119" s="322">
        <f t="shared" si="16"/>
        <v>0</v>
      </c>
      <c r="U119" s="324"/>
      <c r="V119" s="324"/>
      <c r="W119" s="325"/>
    </row>
    <row r="120" spans="1:23" ht="18.75" customHeight="1">
      <c r="A120" s="45">
        <f t="shared" si="12"/>
        <v>0</v>
      </c>
      <c r="B120" s="332">
        <f t="shared" si="12"/>
        <v>0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44">
        <f t="shared" si="13"/>
        <v>0</v>
      </c>
      <c r="M120" s="319">
        <f t="shared" si="13"/>
        <v>0</v>
      </c>
      <c r="N120" s="320"/>
      <c r="O120" s="321"/>
      <c r="P120" s="319">
        <f t="shared" si="14"/>
        <v>0</v>
      </c>
      <c r="Q120" s="321"/>
      <c r="R120" s="322">
        <f t="shared" si="15"/>
        <v>0</v>
      </c>
      <c r="S120" s="323"/>
      <c r="T120" s="322">
        <f t="shared" si="16"/>
        <v>0</v>
      </c>
      <c r="U120" s="324"/>
      <c r="V120" s="324"/>
      <c r="W120" s="325"/>
    </row>
    <row r="121" spans="1:23" ht="18.75" customHeight="1">
      <c r="A121" s="45">
        <f t="shared" si="12"/>
        <v>0</v>
      </c>
      <c r="B121" s="332">
        <f t="shared" si="12"/>
        <v>0</v>
      </c>
      <c r="C121" s="333"/>
      <c r="D121" s="333"/>
      <c r="E121" s="333"/>
      <c r="F121" s="333"/>
      <c r="G121" s="333"/>
      <c r="H121" s="333"/>
      <c r="I121" s="333"/>
      <c r="J121" s="333"/>
      <c r="K121" s="333"/>
      <c r="L121" s="44">
        <f t="shared" si="13"/>
        <v>0</v>
      </c>
      <c r="M121" s="319">
        <f t="shared" si="13"/>
        <v>0</v>
      </c>
      <c r="N121" s="320"/>
      <c r="O121" s="321"/>
      <c r="P121" s="319">
        <f t="shared" si="14"/>
        <v>0</v>
      </c>
      <c r="Q121" s="321"/>
      <c r="R121" s="322">
        <f t="shared" si="15"/>
        <v>0</v>
      </c>
      <c r="S121" s="323"/>
      <c r="T121" s="322">
        <f t="shared" si="16"/>
        <v>0</v>
      </c>
      <c r="U121" s="324"/>
      <c r="V121" s="324"/>
      <c r="W121" s="325"/>
    </row>
    <row r="122" spans="1:23" ht="18.75" customHeight="1">
      <c r="A122" s="45">
        <f t="shared" si="12"/>
        <v>0</v>
      </c>
      <c r="B122" s="332">
        <f t="shared" si="12"/>
        <v>0</v>
      </c>
      <c r="C122" s="333"/>
      <c r="D122" s="333"/>
      <c r="E122" s="333"/>
      <c r="F122" s="333"/>
      <c r="G122" s="333"/>
      <c r="H122" s="333"/>
      <c r="I122" s="333"/>
      <c r="J122" s="333"/>
      <c r="K122" s="333"/>
      <c r="L122" s="44">
        <f t="shared" si="13"/>
        <v>0</v>
      </c>
      <c r="M122" s="319">
        <f t="shared" si="13"/>
        <v>0</v>
      </c>
      <c r="N122" s="320"/>
      <c r="O122" s="321"/>
      <c r="P122" s="319">
        <f t="shared" si="14"/>
        <v>0</v>
      </c>
      <c r="Q122" s="321"/>
      <c r="R122" s="322">
        <f t="shared" si="15"/>
        <v>0</v>
      </c>
      <c r="S122" s="323"/>
      <c r="T122" s="322">
        <f t="shared" si="16"/>
        <v>0</v>
      </c>
      <c r="U122" s="324"/>
      <c r="V122" s="324"/>
      <c r="W122" s="325"/>
    </row>
    <row r="123" spans="1:23" ht="18.75" customHeight="1">
      <c r="A123" s="45">
        <f t="shared" si="12"/>
        <v>0</v>
      </c>
      <c r="B123" s="332">
        <f t="shared" si="12"/>
        <v>0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44">
        <f t="shared" si="13"/>
        <v>0</v>
      </c>
      <c r="M123" s="319">
        <f t="shared" si="13"/>
        <v>0</v>
      </c>
      <c r="N123" s="320"/>
      <c r="O123" s="321"/>
      <c r="P123" s="319">
        <f t="shared" si="14"/>
        <v>0</v>
      </c>
      <c r="Q123" s="321"/>
      <c r="R123" s="322">
        <f t="shared" si="15"/>
        <v>0</v>
      </c>
      <c r="S123" s="323"/>
      <c r="T123" s="322">
        <f t="shared" si="16"/>
        <v>0</v>
      </c>
      <c r="U123" s="324"/>
      <c r="V123" s="324"/>
      <c r="W123" s="325"/>
    </row>
    <row r="124" spans="1:23" ht="18.75" customHeight="1">
      <c r="A124" s="45">
        <f t="shared" si="12"/>
        <v>0</v>
      </c>
      <c r="B124" s="332">
        <f t="shared" si="12"/>
        <v>0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44">
        <f t="shared" si="13"/>
        <v>0</v>
      </c>
      <c r="M124" s="319">
        <f t="shared" si="13"/>
        <v>0</v>
      </c>
      <c r="N124" s="320"/>
      <c r="O124" s="321"/>
      <c r="P124" s="319">
        <f t="shared" si="14"/>
        <v>0</v>
      </c>
      <c r="Q124" s="321"/>
      <c r="R124" s="322">
        <f t="shared" si="15"/>
        <v>0</v>
      </c>
      <c r="S124" s="323"/>
      <c r="T124" s="322">
        <f t="shared" si="16"/>
        <v>0</v>
      </c>
      <c r="U124" s="324"/>
      <c r="V124" s="324"/>
      <c r="W124" s="325"/>
    </row>
    <row r="125" spans="1:23" ht="18.75" customHeight="1" thickBot="1">
      <c r="A125" s="46">
        <f t="shared" si="12"/>
        <v>0</v>
      </c>
      <c r="B125" s="332">
        <f t="shared" si="12"/>
        <v>0</v>
      </c>
      <c r="C125" s="333"/>
      <c r="D125" s="333"/>
      <c r="E125" s="333"/>
      <c r="F125" s="333"/>
      <c r="G125" s="333"/>
      <c r="H125" s="333"/>
      <c r="I125" s="333"/>
      <c r="J125" s="333"/>
      <c r="K125" s="333"/>
      <c r="L125" s="44">
        <f t="shared" si="13"/>
        <v>0</v>
      </c>
      <c r="M125" s="342">
        <f t="shared" si="13"/>
        <v>0</v>
      </c>
      <c r="N125" s="343"/>
      <c r="O125" s="344"/>
      <c r="P125" s="342">
        <f t="shared" si="14"/>
        <v>0</v>
      </c>
      <c r="Q125" s="344"/>
      <c r="R125" s="345">
        <f t="shared" si="15"/>
        <v>0</v>
      </c>
      <c r="S125" s="346"/>
      <c r="T125" s="345">
        <f t="shared" si="16"/>
        <v>0</v>
      </c>
      <c r="U125" s="347"/>
      <c r="V125" s="347"/>
      <c r="W125" s="348"/>
    </row>
    <row r="126" spans="1:23" ht="18.75" customHeight="1">
      <c r="A126" s="354" t="s">
        <v>42</v>
      </c>
      <c r="B126" s="355"/>
      <c r="C126" s="355"/>
      <c r="D126" s="355"/>
      <c r="E126" s="356"/>
      <c r="F126" s="335">
        <f>F38</f>
        <v>0</v>
      </c>
      <c r="G126" s="336"/>
      <c r="H126" s="336"/>
      <c r="I126" s="336"/>
      <c r="J126" s="337"/>
      <c r="K126" s="357" t="s">
        <v>39</v>
      </c>
      <c r="L126" s="358"/>
      <c r="M126" s="359"/>
      <c r="N126" s="335">
        <f>N38</f>
        <v>0</v>
      </c>
      <c r="O126" s="336"/>
      <c r="P126" s="336"/>
      <c r="Q126" s="337"/>
      <c r="R126" s="360" t="s">
        <v>45</v>
      </c>
      <c r="S126" s="361"/>
      <c r="T126" s="362"/>
      <c r="U126" s="335">
        <f>U38</f>
        <v>0</v>
      </c>
      <c r="V126" s="336"/>
      <c r="W126" s="341"/>
    </row>
    <row r="127" spans="1:23" ht="18.75" customHeight="1">
      <c r="A127" s="366" t="s">
        <v>43</v>
      </c>
      <c r="B127" s="367"/>
      <c r="C127" s="367"/>
      <c r="D127" s="367"/>
      <c r="E127" s="368"/>
      <c r="F127" s="322">
        <f>F39</f>
        <v>0</v>
      </c>
      <c r="G127" s="324"/>
      <c r="H127" s="324"/>
      <c r="I127" s="324"/>
      <c r="J127" s="323"/>
      <c r="K127" s="319" t="s">
        <v>39</v>
      </c>
      <c r="L127" s="320"/>
      <c r="M127" s="321"/>
      <c r="N127" s="322">
        <f t="shared" ref="N127:N128" si="17">N39</f>
        <v>0</v>
      </c>
      <c r="O127" s="324"/>
      <c r="P127" s="324"/>
      <c r="Q127" s="323"/>
      <c r="R127" s="319" t="s">
        <v>80</v>
      </c>
      <c r="S127" s="320"/>
      <c r="T127" s="321"/>
      <c r="U127" s="322">
        <f t="shared" ref="U127:U128" si="18">U39</f>
        <v>0</v>
      </c>
      <c r="V127" s="324"/>
      <c r="W127" s="325"/>
    </row>
    <row r="128" spans="1:23" ht="18.75" customHeight="1">
      <c r="A128" s="363" t="s">
        <v>44</v>
      </c>
      <c r="B128" s="364"/>
      <c r="C128" s="364"/>
      <c r="D128" s="364"/>
      <c r="E128" s="365"/>
      <c r="F128" s="345">
        <f>F40</f>
        <v>0</v>
      </c>
      <c r="G128" s="347"/>
      <c r="H128" s="347"/>
      <c r="I128" s="347"/>
      <c r="J128" s="346"/>
      <c r="K128" s="342" t="s">
        <v>39</v>
      </c>
      <c r="L128" s="343"/>
      <c r="M128" s="344"/>
      <c r="N128" s="345">
        <f t="shared" si="17"/>
        <v>0</v>
      </c>
      <c r="O128" s="347"/>
      <c r="P128" s="347"/>
      <c r="Q128" s="346"/>
      <c r="R128" s="342" t="s">
        <v>80</v>
      </c>
      <c r="S128" s="343"/>
      <c r="T128" s="344"/>
      <c r="U128" s="345">
        <f t="shared" si="18"/>
        <v>0</v>
      </c>
      <c r="V128" s="347"/>
      <c r="W128" s="348"/>
    </row>
    <row r="129" spans="1:23" ht="18.75" customHeight="1">
      <c r="A129" s="49" t="s">
        <v>79</v>
      </c>
      <c r="B129" s="50"/>
      <c r="C129" s="50"/>
      <c r="D129" s="50"/>
      <c r="E129" s="50"/>
      <c r="F129" s="51">
        <f>F41</f>
        <v>0</v>
      </c>
      <c r="G129" s="52"/>
      <c r="H129" s="52"/>
      <c r="I129" s="52"/>
      <c r="J129" s="52"/>
      <c r="K129" s="53" t="s">
        <v>39</v>
      </c>
      <c r="L129" s="54"/>
      <c r="M129" s="55"/>
      <c r="N129" s="56"/>
      <c r="O129" s="57"/>
      <c r="P129" s="57"/>
      <c r="Q129" s="58"/>
      <c r="R129" s="53" t="s">
        <v>81</v>
      </c>
      <c r="S129" s="54"/>
      <c r="T129" s="55"/>
      <c r="U129" s="51"/>
      <c r="V129" s="52"/>
      <c r="W129" s="59"/>
    </row>
    <row r="130" spans="1:23" ht="21.75" customHeight="1">
      <c r="A130" s="353"/>
      <c r="B130" s="271"/>
      <c r="C130" s="269"/>
      <c r="D130" s="270"/>
      <c r="E130" s="271"/>
      <c r="F130" s="269"/>
      <c r="G130" s="270"/>
      <c r="H130" s="271"/>
      <c r="I130" s="269"/>
      <c r="J130" s="271"/>
      <c r="K130" s="269"/>
      <c r="L130" s="270"/>
      <c r="M130" s="271"/>
      <c r="N130" s="269" t="s">
        <v>27</v>
      </c>
      <c r="O130" s="270"/>
      <c r="P130" s="272"/>
      <c r="Q130" s="27"/>
      <c r="R130" s="2" t="s">
        <v>72</v>
      </c>
      <c r="S130" s="28"/>
      <c r="T130" s="31"/>
      <c r="U130" s="31"/>
      <c r="V130" s="31"/>
      <c r="W130" s="31"/>
    </row>
    <row r="131" spans="1:23" ht="21.75" customHeight="1">
      <c r="A131" s="349"/>
      <c r="B131" s="215"/>
      <c r="C131" s="219"/>
      <c r="D131" s="214"/>
      <c r="E131" s="215"/>
      <c r="F131" s="219"/>
      <c r="G131" s="214"/>
      <c r="H131" s="215"/>
      <c r="I131" s="219"/>
      <c r="J131" s="215"/>
      <c r="K131" s="219"/>
      <c r="L131" s="214"/>
      <c r="M131" s="215"/>
      <c r="N131" s="219"/>
      <c r="O131" s="214"/>
      <c r="P131" s="306"/>
      <c r="Q131" s="14"/>
      <c r="R131" t="s">
        <v>77</v>
      </c>
      <c r="S131" s="15"/>
      <c r="T131" s="32"/>
      <c r="U131" s="32"/>
      <c r="V131" s="32"/>
      <c r="W131" s="32"/>
    </row>
    <row r="132" spans="1:23" ht="21.75" customHeight="1">
      <c r="A132" s="350"/>
      <c r="B132" s="351"/>
      <c r="C132" s="352"/>
      <c r="D132" s="92"/>
      <c r="E132" s="351"/>
      <c r="F132" s="352"/>
      <c r="G132" s="92"/>
      <c r="H132" s="351"/>
      <c r="I132" s="352"/>
      <c r="J132" s="351"/>
      <c r="K132" s="352"/>
      <c r="L132" s="92"/>
      <c r="M132" s="351"/>
      <c r="N132" s="352"/>
      <c r="O132" s="92"/>
      <c r="P132" s="307"/>
      <c r="Q132" s="29"/>
      <c r="R132" s="30"/>
      <c r="S132" s="30"/>
      <c r="T132" s="32"/>
      <c r="U132" s="32"/>
      <c r="V132" s="32"/>
      <c r="W132" s="32"/>
    </row>
  </sheetData>
  <sheetProtection sheet="1" formatCells="0"/>
  <mergeCells count="501">
    <mergeCell ref="A2:W2"/>
    <mergeCell ref="R4:V4"/>
    <mergeCell ref="M6:M10"/>
    <mergeCell ref="O6:R6"/>
    <mergeCell ref="O7:W7"/>
    <mergeCell ref="A8:B8"/>
    <mergeCell ref="C8:K8"/>
    <mergeCell ref="O8:V8"/>
    <mergeCell ref="A9:B12"/>
    <mergeCell ref="C9:L12"/>
    <mergeCell ref="Q13:W14"/>
    <mergeCell ref="A15:D15"/>
    <mergeCell ref="E15:H15"/>
    <mergeCell ref="I15:K15"/>
    <mergeCell ref="L15:O15"/>
    <mergeCell ref="O9:V9"/>
    <mergeCell ref="R10:V10"/>
    <mergeCell ref="M11:M14"/>
    <mergeCell ref="N11:P11"/>
    <mergeCell ref="Q11:W11"/>
    <mergeCell ref="N12:O12"/>
    <mergeCell ref="P12:Q12"/>
    <mergeCell ref="R12:S12"/>
    <mergeCell ref="T12:W12"/>
    <mergeCell ref="A16:D16"/>
    <mergeCell ref="E16:H16"/>
    <mergeCell ref="I16:K16"/>
    <mergeCell ref="L16:O16"/>
    <mergeCell ref="A17:D17"/>
    <mergeCell ref="E17:H17"/>
    <mergeCell ref="I17:K17"/>
    <mergeCell ref="L17:O17"/>
    <mergeCell ref="A13:B14"/>
    <mergeCell ref="C13:I14"/>
    <mergeCell ref="J13:L14"/>
    <mergeCell ref="N13:P14"/>
    <mergeCell ref="A20:D20"/>
    <mergeCell ref="E20:H20"/>
    <mergeCell ref="I20:K20"/>
    <mergeCell ref="L20:O20"/>
    <mergeCell ref="A21:D21"/>
    <mergeCell ref="E21:H21"/>
    <mergeCell ref="I21:K21"/>
    <mergeCell ref="L21:O21"/>
    <mergeCell ref="A18:D18"/>
    <mergeCell ref="E18:H18"/>
    <mergeCell ref="I18:K18"/>
    <mergeCell ref="L18:O18"/>
    <mergeCell ref="A19:B19"/>
    <mergeCell ref="E19:H19"/>
    <mergeCell ref="I19:K19"/>
    <mergeCell ref="L19:O19"/>
    <mergeCell ref="P23:Q23"/>
    <mergeCell ref="R23:S23"/>
    <mergeCell ref="T23:W23"/>
    <mergeCell ref="B24:K24"/>
    <mergeCell ref="M24:O24"/>
    <mergeCell ref="P24:Q24"/>
    <mergeCell ref="R24:S24"/>
    <mergeCell ref="T24:W24"/>
    <mergeCell ref="A22:D22"/>
    <mergeCell ref="E22:H22"/>
    <mergeCell ref="I22:K22"/>
    <mergeCell ref="L22:O22"/>
    <mergeCell ref="B23:L23"/>
    <mergeCell ref="M23:O23"/>
    <mergeCell ref="B25:K25"/>
    <mergeCell ref="M25:O25"/>
    <mergeCell ref="P25:Q25"/>
    <mergeCell ref="R25:S25"/>
    <mergeCell ref="T25:W25"/>
    <mergeCell ref="B26:K26"/>
    <mergeCell ref="M26:O26"/>
    <mergeCell ref="P26:Q26"/>
    <mergeCell ref="R26:S26"/>
    <mergeCell ref="T26:W26"/>
    <mergeCell ref="B27:K27"/>
    <mergeCell ref="M27:O27"/>
    <mergeCell ref="P27:Q27"/>
    <mergeCell ref="R27:S27"/>
    <mergeCell ref="T27:W27"/>
    <mergeCell ref="B28:K28"/>
    <mergeCell ref="M28:O28"/>
    <mergeCell ref="P28:Q28"/>
    <mergeCell ref="R28:S28"/>
    <mergeCell ref="T28:W28"/>
    <mergeCell ref="B29:K29"/>
    <mergeCell ref="M29:O29"/>
    <mergeCell ref="P29:Q29"/>
    <mergeCell ref="R29:S29"/>
    <mergeCell ref="T29:W29"/>
    <mergeCell ref="B30:K30"/>
    <mergeCell ref="M30:O30"/>
    <mergeCell ref="P30:Q30"/>
    <mergeCell ref="R30:S30"/>
    <mergeCell ref="T30:W30"/>
    <mergeCell ref="B31:K31"/>
    <mergeCell ref="M31:O31"/>
    <mergeCell ref="P31:Q31"/>
    <mergeCell ref="R31:S31"/>
    <mergeCell ref="T31:W31"/>
    <mergeCell ref="B32:K32"/>
    <mergeCell ref="M32:O32"/>
    <mergeCell ref="P32:Q32"/>
    <mergeCell ref="R32:S32"/>
    <mergeCell ref="T32:W32"/>
    <mergeCell ref="B33:K33"/>
    <mergeCell ref="M33:O33"/>
    <mergeCell ref="P33:Q33"/>
    <mergeCell ref="R33:S33"/>
    <mergeCell ref="T33:W33"/>
    <mergeCell ref="B34:K34"/>
    <mergeCell ref="M34:O34"/>
    <mergeCell ref="P34:Q34"/>
    <mergeCell ref="R34:S34"/>
    <mergeCell ref="T34:W34"/>
    <mergeCell ref="B35:K35"/>
    <mergeCell ref="M35:O35"/>
    <mergeCell ref="P35:Q35"/>
    <mergeCell ref="R35:S35"/>
    <mergeCell ref="T35:W35"/>
    <mergeCell ref="B36:K36"/>
    <mergeCell ref="M36:O36"/>
    <mergeCell ref="P36:Q36"/>
    <mergeCell ref="R36:S36"/>
    <mergeCell ref="T36:W36"/>
    <mergeCell ref="U38:W38"/>
    <mergeCell ref="A39:E39"/>
    <mergeCell ref="F39:J39"/>
    <mergeCell ref="K39:M39"/>
    <mergeCell ref="N39:Q39"/>
    <mergeCell ref="R39:T39"/>
    <mergeCell ref="U39:W39"/>
    <mergeCell ref="B37:K37"/>
    <mergeCell ref="M37:O37"/>
    <mergeCell ref="P37:Q37"/>
    <mergeCell ref="R37:S37"/>
    <mergeCell ref="T37:W37"/>
    <mergeCell ref="A38:E38"/>
    <mergeCell ref="F38:J38"/>
    <mergeCell ref="K38:M38"/>
    <mergeCell ref="N38:Q38"/>
    <mergeCell ref="R38:T38"/>
    <mergeCell ref="A41:E41"/>
    <mergeCell ref="F41:J41"/>
    <mergeCell ref="K41:M41"/>
    <mergeCell ref="N41:Q41"/>
    <mergeCell ref="R41:T41"/>
    <mergeCell ref="U41:W41"/>
    <mergeCell ref="A40:E40"/>
    <mergeCell ref="F40:J40"/>
    <mergeCell ref="K40:M40"/>
    <mergeCell ref="N40:Q40"/>
    <mergeCell ref="R40:T40"/>
    <mergeCell ref="U40:W40"/>
    <mergeCell ref="A43:B44"/>
    <mergeCell ref="C43:E44"/>
    <mergeCell ref="F43:H44"/>
    <mergeCell ref="I43:J44"/>
    <mergeCell ref="K43:M44"/>
    <mergeCell ref="N43:P44"/>
    <mergeCell ref="A42:B42"/>
    <mergeCell ref="C42:E42"/>
    <mergeCell ref="F42:H42"/>
    <mergeCell ref="I42:J42"/>
    <mergeCell ref="K42:M42"/>
    <mergeCell ref="N42:P42"/>
    <mergeCell ref="A46:W46"/>
    <mergeCell ref="R48:V48"/>
    <mergeCell ref="M50:M54"/>
    <mergeCell ref="O50:R50"/>
    <mergeCell ref="O51:W51"/>
    <mergeCell ref="A52:B52"/>
    <mergeCell ref="C52:K52"/>
    <mergeCell ref="O52:V52"/>
    <mergeCell ref="A53:B56"/>
    <mergeCell ref="C53:L56"/>
    <mergeCell ref="Q57:W58"/>
    <mergeCell ref="A59:D59"/>
    <mergeCell ref="E59:H59"/>
    <mergeCell ref="I59:K59"/>
    <mergeCell ref="L59:O59"/>
    <mergeCell ref="O53:V53"/>
    <mergeCell ref="R54:V54"/>
    <mergeCell ref="M55:M58"/>
    <mergeCell ref="N55:P55"/>
    <mergeCell ref="Q55:W55"/>
    <mergeCell ref="N56:O56"/>
    <mergeCell ref="P56:Q56"/>
    <mergeCell ref="R56:S56"/>
    <mergeCell ref="T56:W56"/>
    <mergeCell ref="A60:D60"/>
    <mergeCell ref="E60:H60"/>
    <mergeCell ref="I60:K60"/>
    <mergeCell ref="L60:O60"/>
    <mergeCell ref="A61:D61"/>
    <mergeCell ref="E61:H61"/>
    <mergeCell ref="I61:K61"/>
    <mergeCell ref="L61:O61"/>
    <mergeCell ref="A57:B58"/>
    <mergeCell ref="C57:I58"/>
    <mergeCell ref="J57:L58"/>
    <mergeCell ref="N57:P58"/>
    <mergeCell ref="A64:D64"/>
    <mergeCell ref="E64:H64"/>
    <mergeCell ref="I64:K64"/>
    <mergeCell ref="L64:O64"/>
    <mergeCell ref="A65:D65"/>
    <mergeCell ref="E65:H65"/>
    <mergeCell ref="I65:K65"/>
    <mergeCell ref="L65:O65"/>
    <mergeCell ref="A62:D62"/>
    <mergeCell ref="E62:H62"/>
    <mergeCell ref="I62:K62"/>
    <mergeCell ref="L62:O62"/>
    <mergeCell ref="A63:B63"/>
    <mergeCell ref="E63:H63"/>
    <mergeCell ref="I63:K63"/>
    <mergeCell ref="L63:O63"/>
    <mergeCell ref="P67:Q67"/>
    <mergeCell ref="R67:S67"/>
    <mergeCell ref="T67:W67"/>
    <mergeCell ref="B68:K68"/>
    <mergeCell ref="M68:O68"/>
    <mergeCell ref="P68:Q68"/>
    <mergeCell ref="R68:S68"/>
    <mergeCell ref="T68:W68"/>
    <mergeCell ref="A66:D66"/>
    <mergeCell ref="E66:H66"/>
    <mergeCell ref="I66:K66"/>
    <mergeCell ref="L66:O66"/>
    <mergeCell ref="B67:L67"/>
    <mergeCell ref="M67:O67"/>
    <mergeCell ref="B69:K69"/>
    <mergeCell ref="M69:O69"/>
    <mergeCell ref="P69:Q69"/>
    <mergeCell ref="R69:S69"/>
    <mergeCell ref="T69:W69"/>
    <mergeCell ref="B70:K70"/>
    <mergeCell ref="M70:O70"/>
    <mergeCell ref="P70:Q70"/>
    <mergeCell ref="R70:S70"/>
    <mergeCell ref="T70:W70"/>
    <mergeCell ref="B71:K71"/>
    <mergeCell ref="M71:O71"/>
    <mergeCell ref="P71:Q71"/>
    <mergeCell ref="R71:S71"/>
    <mergeCell ref="T71:W71"/>
    <mergeCell ref="B72:K72"/>
    <mergeCell ref="M72:O72"/>
    <mergeCell ref="P72:Q72"/>
    <mergeCell ref="R72:S72"/>
    <mergeCell ref="T72:W72"/>
    <mergeCell ref="B73:K73"/>
    <mergeCell ref="M73:O73"/>
    <mergeCell ref="P73:Q73"/>
    <mergeCell ref="R73:S73"/>
    <mergeCell ref="T73:W73"/>
    <mergeCell ref="B74:K74"/>
    <mergeCell ref="M74:O74"/>
    <mergeCell ref="P74:Q74"/>
    <mergeCell ref="R74:S74"/>
    <mergeCell ref="T74:W74"/>
    <mergeCell ref="B75:K75"/>
    <mergeCell ref="M75:O75"/>
    <mergeCell ref="P75:Q75"/>
    <mergeCell ref="R75:S75"/>
    <mergeCell ref="T75:W75"/>
    <mergeCell ref="B76:K76"/>
    <mergeCell ref="M76:O76"/>
    <mergeCell ref="P76:Q76"/>
    <mergeCell ref="R76:S76"/>
    <mergeCell ref="T76:W76"/>
    <mergeCell ref="B77:K77"/>
    <mergeCell ref="M77:O77"/>
    <mergeCell ref="P77:Q77"/>
    <mergeCell ref="R77:S77"/>
    <mergeCell ref="T77:W77"/>
    <mergeCell ref="B78:K78"/>
    <mergeCell ref="M78:O78"/>
    <mergeCell ref="P78:Q78"/>
    <mergeCell ref="R78:S78"/>
    <mergeCell ref="T78:W78"/>
    <mergeCell ref="B79:K79"/>
    <mergeCell ref="M79:O79"/>
    <mergeCell ref="P79:Q79"/>
    <mergeCell ref="R79:S79"/>
    <mergeCell ref="T79:W79"/>
    <mergeCell ref="B80:K80"/>
    <mergeCell ref="M80:O80"/>
    <mergeCell ref="P80:Q80"/>
    <mergeCell ref="R80:S80"/>
    <mergeCell ref="T80:W80"/>
    <mergeCell ref="U82:W82"/>
    <mergeCell ref="A83:E83"/>
    <mergeCell ref="F83:J83"/>
    <mergeCell ref="K83:M83"/>
    <mergeCell ref="N83:Q83"/>
    <mergeCell ref="R83:T83"/>
    <mergeCell ref="U83:W83"/>
    <mergeCell ref="B81:K81"/>
    <mergeCell ref="M81:O81"/>
    <mergeCell ref="P81:Q81"/>
    <mergeCell ref="R81:S81"/>
    <mergeCell ref="T81:W81"/>
    <mergeCell ref="A82:E82"/>
    <mergeCell ref="F82:J82"/>
    <mergeCell ref="K82:M82"/>
    <mergeCell ref="N82:Q82"/>
    <mergeCell ref="R82:T82"/>
    <mergeCell ref="A85:E85"/>
    <mergeCell ref="F85:J85"/>
    <mergeCell ref="K85:M85"/>
    <mergeCell ref="N85:Q85"/>
    <mergeCell ref="R85:T85"/>
    <mergeCell ref="U85:W85"/>
    <mergeCell ref="A84:E84"/>
    <mergeCell ref="F84:J84"/>
    <mergeCell ref="K84:M84"/>
    <mergeCell ref="N84:Q84"/>
    <mergeCell ref="R84:T84"/>
    <mergeCell ref="U84:W84"/>
    <mergeCell ref="A87:B88"/>
    <mergeCell ref="C87:E88"/>
    <mergeCell ref="F87:H88"/>
    <mergeCell ref="I87:J88"/>
    <mergeCell ref="K87:M88"/>
    <mergeCell ref="N87:P88"/>
    <mergeCell ref="A86:B86"/>
    <mergeCell ref="C86:E86"/>
    <mergeCell ref="F86:H86"/>
    <mergeCell ref="I86:J86"/>
    <mergeCell ref="K86:M86"/>
    <mergeCell ref="N86:P86"/>
    <mergeCell ref="A90:W90"/>
    <mergeCell ref="R92:V92"/>
    <mergeCell ref="M94:M98"/>
    <mergeCell ref="O94:R94"/>
    <mergeCell ref="O95:W95"/>
    <mergeCell ref="A96:B96"/>
    <mergeCell ref="C96:K96"/>
    <mergeCell ref="O96:V96"/>
    <mergeCell ref="A97:B100"/>
    <mergeCell ref="C97:L100"/>
    <mergeCell ref="Q101:W102"/>
    <mergeCell ref="A103:D103"/>
    <mergeCell ref="E103:H103"/>
    <mergeCell ref="I103:K103"/>
    <mergeCell ref="L103:O103"/>
    <mergeCell ref="O97:V97"/>
    <mergeCell ref="R98:V98"/>
    <mergeCell ref="M99:M102"/>
    <mergeCell ref="N99:P99"/>
    <mergeCell ref="Q99:W99"/>
    <mergeCell ref="N100:O100"/>
    <mergeCell ref="P100:Q100"/>
    <mergeCell ref="R100:S100"/>
    <mergeCell ref="T100:W100"/>
    <mergeCell ref="A104:D104"/>
    <mergeCell ref="E104:H104"/>
    <mergeCell ref="I104:K104"/>
    <mergeCell ref="L104:O104"/>
    <mergeCell ref="A105:D105"/>
    <mergeCell ref="E105:H105"/>
    <mergeCell ref="I105:K105"/>
    <mergeCell ref="L105:O105"/>
    <mergeCell ref="A101:B102"/>
    <mergeCell ref="C101:I102"/>
    <mergeCell ref="J101:L102"/>
    <mergeCell ref="N101:P102"/>
    <mergeCell ref="A108:D108"/>
    <mergeCell ref="E108:H108"/>
    <mergeCell ref="I108:K108"/>
    <mergeCell ref="L108:O108"/>
    <mergeCell ref="A109:D109"/>
    <mergeCell ref="E109:H109"/>
    <mergeCell ref="I109:K109"/>
    <mergeCell ref="L109:O109"/>
    <mergeCell ref="A106:D106"/>
    <mergeCell ref="E106:H106"/>
    <mergeCell ref="I106:K106"/>
    <mergeCell ref="L106:O106"/>
    <mergeCell ref="A107:B107"/>
    <mergeCell ref="E107:H107"/>
    <mergeCell ref="I107:K107"/>
    <mergeCell ref="L107:O107"/>
    <mergeCell ref="P111:Q111"/>
    <mergeCell ref="R111:S111"/>
    <mergeCell ref="T111:W111"/>
    <mergeCell ref="B112:K112"/>
    <mergeCell ref="M112:O112"/>
    <mergeCell ref="P112:Q112"/>
    <mergeCell ref="R112:S112"/>
    <mergeCell ref="T112:W112"/>
    <mergeCell ref="A110:D110"/>
    <mergeCell ref="E110:H110"/>
    <mergeCell ref="I110:K110"/>
    <mergeCell ref="L110:O110"/>
    <mergeCell ref="B111:L111"/>
    <mergeCell ref="M111:O111"/>
    <mergeCell ref="B113:K113"/>
    <mergeCell ref="M113:O113"/>
    <mergeCell ref="P113:Q113"/>
    <mergeCell ref="R113:S113"/>
    <mergeCell ref="T113:W113"/>
    <mergeCell ref="B114:K114"/>
    <mergeCell ref="M114:O114"/>
    <mergeCell ref="P114:Q114"/>
    <mergeCell ref="R114:S114"/>
    <mergeCell ref="T114:W114"/>
    <mergeCell ref="B115:K115"/>
    <mergeCell ref="M115:O115"/>
    <mergeCell ref="P115:Q115"/>
    <mergeCell ref="R115:S115"/>
    <mergeCell ref="T115:W115"/>
    <mergeCell ref="B116:K116"/>
    <mergeCell ref="M116:O116"/>
    <mergeCell ref="P116:Q116"/>
    <mergeCell ref="R116:S116"/>
    <mergeCell ref="T116:W116"/>
    <mergeCell ref="B117:K117"/>
    <mergeCell ref="M117:O117"/>
    <mergeCell ref="P117:Q117"/>
    <mergeCell ref="R117:S117"/>
    <mergeCell ref="T117:W117"/>
    <mergeCell ref="B118:K118"/>
    <mergeCell ref="M118:O118"/>
    <mergeCell ref="P118:Q118"/>
    <mergeCell ref="R118:S118"/>
    <mergeCell ref="T118:W118"/>
    <mergeCell ref="B119:K119"/>
    <mergeCell ref="M119:O119"/>
    <mergeCell ref="P119:Q119"/>
    <mergeCell ref="R119:S119"/>
    <mergeCell ref="T119:W119"/>
    <mergeCell ref="B120:K120"/>
    <mergeCell ref="M120:O120"/>
    <mergeCell ref="P120:Q120"/>
    <mergeCell ref="R120:S120"/>
    <mergeCell ref="T120:W120"/>
    <mergeCell ref="B121:K121"/>
    <mergeCell ref="M121:O121"/>
    <mergeCell ref="P121:Q121"/>
    <mergeCell ref="R121:S121"/>
    <mergeCell ref="T121:W121"/>
    <mergeCell ref="B122:K122"/>
    <mergeCell ref="M122:O122"/>
    <mergeCell ref="P122:Q122"/>
    <mergeCell ref="R122:S122"/>
    <mergeCell ref="T122:W122"/>
    <mergeCell ref="B123:K123"/>
    <mergeCell ref="M123:O123"/>
    <mergeCell ref="P123:Q123"/>
    <mergeCell ref="R123:S123"/>
    <mergeCell ref="T123:W123"/>
    <mergeCell ref="B124:K124"/>
    <mergeCell ref="M124:O124"/>
    <mergeCell ref="P124:Q124"/>
    <mergeCell ref="R124:S124"/>
    <mergeCell ref="T124:W124"/>
    <mergeCell ref="U126:W126"/>
    <mergeCell ref="A127:E127"/>
    <mergeCell ref="F127:J127"/>
    <mergeCell ref="K127:M127"/>
    <mergeCell ref="N127:Q127"/>
    <mergeCell ref="R127:T127"/>
    <mergeCell ref="U127:W127"/>
    <mergeCell ref="B125:K125"/>
    <mergeCell ref="M125:O125"/>
    <mergeCell ref="P125:Q125"/>
    <mergeCell ref="R125:S125"/>
    <mergeCell ref="T125:W125"/>
    <mergeCell ref="A126:E126"/>
    <mergeCell ref="F126:J126"/>
    <mergeCell ref="K126:M126"/>
    <mergeCell ref="N126:Q126"/>
    <mergeCell ref="R126:T126"/>
    <mergeCell ref="A129:E129"/>
    <mergeCell ref="F129:J129"/>
    <mergeCell ref="K129:M129"/>
    <mergeCell ref="N129:Q129"/>
    <mergeCell ref="R129:T129"/>
    <mergeCell ref="U129:W129"/>
    <mergeCell ref="A128:E128"/>
    <mergeCell ref="F128:J128"/>
    <mergeCell ref="K128:M128"/>
    <mergeCell ref="N128:Q128"/>
    <mergeCell ref="R128:T128"/>
    <mergeCell ref="U128:W128"/>
    <mergeCell ref="A131:B132"/>
    <mergeCell ref="C131:E132"/>
    <mergeCell ref="F131:H132"/>
    <mergeCell ref="I131:J132"/>
    <mergeCell ref="K131:M132"/>
    <mergeCell ref="N131:P132"/>
    <mergeCell ref="A130:B130"/>
    <mergeCell ref="C130:E130"/>
    <mergeCell ref="F130:H130"/>
    <mergeCell ref="I130:J130"/>
    <mergeCell ref="K130:M130"/>
    <mergeCell ref="N130:P130"/>
  </mergeCells>
  <phoneticPr fontId="1"/>
  <dataValidations count="1">
    <dataValidation type="list" allowBlank="1" showInputMessage="1" showErrorMessage="1" sqref="L24:L37" xr:uid="{C893F26D-D19A-4D60-AB42-1D6ACCC41E5D}">
      <formula1>$AA$2:$AA$4</formula1>
    </dataValidation>
  </dataValidations>
  <pageMargins left="0.98425196850393704" right="0.39370078740157483" top="0.78740157480314965" bottom="0.59055118110236227" header="0.51181102362204722" footer="0.51181102362204722"/>
  <pageSetup paperSize="9" orientation="portrait" verticalDpi="0" r:id="rId1"/>
  <headerFooter alignWithMargins="0"/>
  <rowBreaks count="2" manualBreakCount="2">
    <brk id="44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請求書</vt:lpstr>
      <vt:lpstr>請求書!Print_Area</vt:lpstr>
    </vt:vector>
  </TitlesOfParts>
  <Company>株式会社佐藤組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小川美恵子</dc:creator>
  <cp:lastModifiedBy>MIEKO</cp:lastModifiedBy>
  <cp:lastPrinted>2023-10-25T05:37:29Z</cp:lastPrinted>
  <dcterms:created xsi:type="dcterms:W3CDTF">2007-10-05T05:27:56Z</dcterms:created>
  <dcterms:modified xsi:type="dcterms:W3CDTF">2023-10-25T05:38:46Z</dcterms:modified>
</cp:coreProperties>
</file>